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vic\Documents\MINT-Dražen\NABAVA-obrasci-postupci\NABAVA-postupci 2019\BN-15-2019-namještaj 2\"/>
    </mc:Choice>
  </mc:AlternateContent>
  <bookViews>
    <workbookView xWindow="0" yWindow="0" windowWidth="28470" windowHeight="11670"/>
  </bookViews>
  <sheets>
    <sheet name="specif" sheetId="6" r:id="rId1"/>
  </sheets>
  <calcPr calcId="162913"/>
</workbook>
</file>

<file path=xl/calcChain.xml><?xml version="1.0" encoding="utf-8"?>
<calcChain xmlns="http://schemas.openxmlformats.org/spreadsheetml/2006/main">
  <c r="F28" i="6" l="1"/>
  <c r="F23" i="6"/>
  <c r="F15" i="6"/>
  <c r="F10" i="6"/>
  <c r="F7" i="6"/>
  <c r="F29" i="6" l="1"/>
</calcChain>
</file>

<file path=xl/sharedStrings.xml><?xml version="1.0" encoding="utf-8"?>
<sst xmlns="http://schemas.openxmlformats.org/spreadsheetml/2006/main" count="77" uniqueCount="58">
  <si>
    <t>R. Br.</t>
  </si>
  <si>
    <t>Predmet nabave</t>
  </si>
  <si>
    <t>Jedinica 
mjere</t>
  </si>
  <si>
    <t>Količina</t>
  </si>
  <si>
    <t>Jedinična cijena u 
KN (bez PDV-a)</t>
  </si>
  <si>
    <t>Ukupna cijena u 
KN (bez PDV-a)</t>
  </si>
  <si>
    <t>kom</t>
  </si>
  <si>
    <t>RADNI I KONFERENCIJSKI STOLOVI</t>
  </si>
  <si>
    <t>POKRETNI ELEMENTI</t>
  </si>
  <si>
    <t xml:space="preserve">ORMARI </t>
  </si>
  <si>
    <t>UREDSKI I KONFERENCIJSKI STOLCI</t>
  </si>
  <si>
    <t>1_0</t>
  </si>
  <si>
    <t>1_1</t>
  </si>
  <si>
    <t>1_3</t>
  </si>
  <si>
    <t>2_0</t>
  </si>
  <si>
    <t>2_1</t>
  </si>
  <si>
    <t>3_0</t>
  </si>
  <si>
    <t>3_1</t>
  </si>
  <si>
    <t>3_2</t>
  </si>
  <si>
    <t>3_3</t>
  </si>
  <si>
    <t>4_0</t>
  </si>
  <si>
    <t>4_1</t>
  </si>
  <si>
    <t>4_2</t>
  </si>
  <si>
    <t>4_3</t>
  </si>
  <si>
    <t xml:space="preserve">kom </t>
  </si>
  <si>
    <t>5_0</t>
  </si>
  <si>
    <t>OSTALI NAMJEŠTAJ</t>
  </si>
  <si>
    <t>5_1</t>
  </si>
  <si>
    <t>5_3</t>
  </si>
  <si>
    <t>5_2</t>
  </si>
  <si>
    <t>RADNI I KONFERENCIJSKI STOLOVI UKUPNO</t>
  </si>
  <si>
    <t>POKRETNI ELEMENTI UKUPNO</t>
  </si>
  <si>
    <t>ORMARI UKUPNO</t>
  </si>
  <si>
    <t>UREDSKI I KONFERENCIJSKI STOLCI UKUPNO</t>
  </si>
  <si>
    <t>OSTALI NAMJEŠTAJ UKUPNO</t>
  </si>
  <si>
    <t>1+2+3+4+5   UKUPNO (bez PDV)</t>
  </si>
  <si>
    <r>
      <rPr>
        <b/>
        <sz val="11"/>
        <color theme="1"/>
        <rFont val="Calibri"/>
        <family val="2"/>
        <charset val="238"/>
        <scheme val="minor"/>
      </rPr>
      <t>Radni stol  dimenzije 160x80xh74 cm.</t>
    </r>
    <r>
      <rPr>
        <sz val="11"/>
        <color theme="1"/>
        <rFont val="Calibri"/>
        <family val="2"/>
        <charset val="238"/>
        <scheme val="minor"/>
      </rPr>
      <t xml:space="preserve">
Dobava i postava radnog stola. Top stola, noge i vezna ploča  izrađeni od kvalitetne iverice presvučene melaminskom folijom ukupne debljine 25 mm. Rubovi stola kantirani ABS rubnom trakom debljine 2 mm, zaobljenih rubova s radijusom r = 2 mm.  Radni stol opremljen crnim plastičnim dekorativnim odstojnicima. Mogućnost regulacije visine stola  pomoću mikronivelirajućih nogica.
Boja iverala javor.
Obavezno priložiti izvješće o ispitivanju izdano od strane ovlaštene institucije ili potvrdu o sukladnosti proizvođača da je proizvod sukladan sa sljedećim normama:
- HRN EN 527-1:2011
- HRN EN 527-2:2016
- HRN EN 527-3:2003
Garantni rok: minimalno 1 godina
Na zahtjev Naručitelja potrebno dostaviti uzorak radnog stola.
</t>
    </r>
  </si>
  <si>
    <r>
      <rPr>
        <b/>
        <sz val="11"/>
        <color theme="1"/>
        <rFont val="Calibri"/>
        <family val="2"/>
        <charset val="238"/>
        <scheme val="minor"/>
      </rPr>
      <t>Kutni stol za računalo dimenzije 100x60xh74 cm.</t>
    </r>
    <r>
      <rPr>
        <sz val="11"/>
        <color theme="1"/>
        <rFont val="Calibri"/>
        <family val="2"/>
        <charset val="238"/>
        <scheme val="minor"/>
      </rPr>
      <t xml:space="preserve">
Dobava i postava kutnog stola za računalo. Top stola, noge i vezna ploča  izrađeni od kvalitetne iverice presvučene melaminskom folijom ukupne debljine 25 mm. Rubovi stola kantirani ABS rubnom trakom debljine 2 mm, zaobljenih rubova s radijusom r = 2 mm.  Radni stol opremljen crnim plastičnim dekorativnim odstojnicima. Mogućnost regulacije visine stola  pomoću mikronivelirajućih nogica.
Boja iverala javor.
Obavezno priložiti izvješće o ispitivanju izdano od strane ovlaštene institucije ili potvrdu o sukladnosti proizvođača da je proizvod sukladan sa sljedećim normama:
- HRN EN 527-1:2011
- HRN EN 527-2:2016
- HRN EN 527-3:2003
Garantni rok: minimalno 1 godina
</t>
    </r>
  </si>
  <si>
    <r>
      <rPr>
        <b/>
        <sz val="11"/>
        <color theme="1"/>
        <rFont val="Calibri"/>
        <family val="2"/>
        <charset val="238"/>
        <scheme val="minor"/>
      </rPr>
      <t>Ormar s drvenim vratima i bravicom dimenzije 80x40xh193 cm.</t>
    </r>
    <r>
      <rPr>
        <sz val="11"/>
        <color theme="1"/>
        <rFont val="Calibri"/>
        <family val="2"/>
        <charset val="238"/>
        <scheme val="minor"/>
      </rPr>
      <t xml:space="preserve">
Dobava i postava ormara s drvenim vratima. Ormar mora biti izrađen od kvalitetne iverice presvučene melaminskom folijom. Korpus ormara, fronte i police moraju biti debljine 18 mm, a stropovi ormara debljine 25 mm. Svi rubovi ormara (uključujući i police) moraju biti kantirani ABS rubnom trakom. Leđa ormara moraju biti izrađena od iverala debljine 8 mm. Ormar mora imati 5 podjela po visini . Ormar mora biti opremljen nožicama za reguliranje visine podesivim iznutra. Ormar mora imati ugrađene ublaživače udarca. Svaki ormar mora imati bravicu za zaključavanje s 2 ključa. Ručkice dimenzije 15,6x2,5xh1 cm.
Boja ručkice siva.
Boja iverala javor u kombinaciji sa sivom bojom.
Obavezno priložiti izvješće o ispitivanju izdano od strane ovlaštene institucije ili potvrdu o sukladnosti proizvođača da je proizvod sukladan sa sljedećim normama:
- HRI CEN/TR 14073-1:2008
- HRN EN 14074:2008
- HRN EN 14073-2:2008
- HRN EN 14073-3:2008
Garantni rok: minimalno 1 godina
Na zahtjev Naručitelja potrebno dostaviti uzorak  ormara.</t>
    </r>
  </si>
  <si>
    <r>
      <rPr>
        <b/>
        <sz val="11"/>
        <color theme="1"/>
        <rFont val="Calibri"/>
        <family val="2"/>
        <charset val="238"/>
        <scheme val="minor"/>
      </rPr>
      <t>Ormar s drvenim vratima i bravicom dimenzije 80x40xh78 cm.</t>
    </r>
    <r>
      <rPr>
        <sz val="11"/>
        <color theme="1"/>
        <rFont val="Calibri"/>
        <family val="2"/>
        <charset val="238"/>
        <scheme val="minor"/>
      </rPr>
      <t xml:space="preserve">
Dobava i postava ormara s drvenim vratima. Ormar mora biti izrađen od kvalitetne iverice presvučene melaminskom folijom. Korpus ormara, fronte i police moraju biti debljine 18 mm, a stropovi ormara debljine 25 mm. Svi rubovi ormara (uključujući i police) moraju biti kantirani ABS rubnom trakom. Leđa ormara moraju biti izrađena od iverala debljine 8 mm. Ormar mora imati 2 podjele po visini . Ormar mora biti opremljen nožicama za reguliranje visine podesivim iznutra. Ormar mora imati ugrađene ublaživače udarca. Svaki ormar mora imati bravicu za zaključavanje s 2 ključa. Ručkice dimenzije 15,6x2,5xh1 cm.
Boja ručkice siva.
Boja iverala javor u kombinaciji sa sivom bojom.
Obavezno priložiti izvješće o ispitivanju izdano od strane ovlaštene institucije ili potvrdu o sukladnosti proizvođača da je proizvod sukladan sa sljedećim normama:
- HRI CEN/TR 14073-1:2008
- HRN EN 14074:2008
- HRN EN 14073-2:2008
- HRN EN 14073-3:2008
Garantni rok: minimalno 1 godina
</t>
    </r>
  </si>
  <si>
    <r>
      <rPr>
        <b/>
        <sz val="11"/>
        <color theme="1"/>
        <rFont val="Calibri"/>
        <family val="2"/>
        <charset val="238"/>
        <scheme val="minor"/>
      </rPr>
      <t>Uredski stolac s rukonaslonima.</t>
    </r>
    <r>
      <rPr>
        <sz val="11"/>
        <color theme="1"/>
        <rFont val="Calibri"/>
        <family val="2"/>
        <charset val="238"/>
        <scheme val="minor"/>
      </rPr>
      <t xml:space="preserve">
Dobava i postava uredskog stolca ergonomski oblikovanog sjedala i naslona presvučenih u kvalitetnu negorivu tkaninu. Stolac mora ima mogućnost podešavanja nagiba sjedala i naslona pomoću asynchro mehanizma, odvojeno podešavanje nagiba sjedala od nagiba naslona, s mogućnošću zaključavanja. Poleđina sjedala i naslona mora biti izrađena od polipropilena crne boje. Peterokraka baza stolca mora biti izrađena od PVC-a visoke kvalitete u crnoj boji.  Kotači gumeni, za tvrde podloge. Stolac mora imati podešavanje visine sjedala i naslona.  Sjedalo i naslon stolca izrađeni od šperploče debljine minimalno 8 mm na koju je aplicirana hladno lijevana pjena debljine 4-5 cm. Stolac mora imati fiksne rukonaslone u crnoj boji.
Stolac mora biti presvučen kvalitetnom negorivom tkaninom, otpornom na habanje.  Ponuditelj mora ponuditi najmanje 5 boja tkanina na izbor (crna, siva, crno-bijela, crvena, plava).
Dimenzije:
- širina sjedala: minimalno 47 cm
- visina gornjeg ruba naslona iznad sjedala: 55-63 cm
- dubina površine sjedala: minimalno 45 cm
- visina sjedenja: 45 - 55 cm
Obavezno priložiti izvješće o ispitivanju izdano od strane ovlaštene institucije ili potvrdu o sukladnosti proizvođača da je proizvod sukladan sa sljedećim normama:
- HRN EN 1335-1:2001
- HRN EN 1335-2:2009
- HRN EN 1335-3:2009
-HRN EN 1021-1:2015
- HRN EN 1021-2:2015
- HRN EN ISO 12947-2:2008
- HRN EN ISO 105-B02:2014, metoda 5
Garantni rok: minimalno 1 godina
Na zahtjev Naručitelja potrebno dostaviti uzorak  stolca te uzorak tkanine u 5 boja.
</t>
    </r>
  </si>
  <si>
    <r>
      <rPr>
        <b/>
        <sz val="11"/>
        <color theme="1"/>
        <rFont val="Calibri"/>
        <family val="2"/>
        <charset val="238"/>
        <scheme val="minor"/>
      </rPr>
      <t>Konferencijski stolac na 4 noge.</t>
    </r>
    <r>
      <rPr>
        <sz val="11"/>
        <color theme="1"/>
        <rFont val="Calibri"/>
        <family val="2"/>
        <charset val="238"/>
        <scheme val="minor"/>
      </rPr>
      <t xml:space="preserve">
Dobava i postava konferencijskog stolca na 4 metalne noge lakirane u crnu boju. Sjedalo i naslon presvučeni u kvalitetnu negorivu tkaninu. Ponuditelj mora ponuditi najmanje 5 boja  na izbor (crna, siva, crno-bijela, crvena, plava).
Sjedalo i naslon izrađeni od šperploče na koju je aplicirana hladno ljevana pjena. Stolac nema rukonaslone.
Dimenzije:
- širina stolca:  min. 45 cm  
- visina stolca ukupno: min. 80 cm
- dubina površine sjedala: minimalno 40 cm
- visina sjedenja: min. 43 cm
Obavezno priložiti izvješće o ispitivanju izdano od strane ovlaštene institucije ili potvrdu o sukladnosti proizvođača da je proizvod sukladan sa sljedećim normama:
- HRN EN 16139:2013
Garantni rok: minimalno 1 godina
</t>
    </r>
  </si>
  <si>
    <r>
      <rPr>
        <b/>
        <sz val="11"/>
        <color theme="1"/>
        <rFont val="Calibri"/>
        <family val="2"/>
        <charset val="238"/>
        <scheme val="minor"/>
      </rPr>
      <t>Klub stolić  dimenzije 60x60xh45 cm.</t>
    </r>
    <r>
      <rPr>
        <sz val="11"/>
        <color theme="1"/>
        <rFont val="Calibri"/>
        <family val="2"/>
        <charset val="238"/>
        <scheme val="minor"/>
      </rPr>
      <t xml:space="preserve">
Dobava i postava klub stolića. Top stola, noge i vezna ploča  izrađeni od kvalitetne iverice presvučene melaminskom folijom ukupne debljine 25 mm. Rubovi stola kantirani ABS rubnom trakom debljine 2 mm, zaobljenih rubova s radijusom r = 2 mm.  Radni stol opremljen crnim plastičnim dekorativnim odstojnicima. 
Boja iverala javor.
Obavezno priložiti izvješće o ispitivanju izdano od strane ovlaštene institucije ili potvrdu o sukladnosti proizvođača da je proizvod sukladan sa sljedećim normama:
- HRN EN 527-1:2011
- HRN EN 527-2:2016
- HRN EN 527-3:2003
Garantni rok: minimalno 1 godina
</t>
    </r>
  </si>
  <si>
    <r>
      <t xml:space="preserve">Klub fotelja 
</t>
    </r>
    <r>
      <rPr>
        <sz val="11"/>
        <color theme="1"/>
        <rFont val="Calibri"/>
        <family val="2"/>
        <charset val="238"/>
        <scheme val="minor"/>
      </rPr>
      <t>Dobava i postava klub fotelje  presvučene u eko kožu. Ponuditelj mora ponuditi najmanje 5 boja eko kože na izbor (bijela, crna, tamnosiva, crvena, bež).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Dimenzije:
- širina fotelje:  92 cm
- dubina fotelje: 72 cm
- visina fotelje: 65 cm
- visina sjedenja: 40-44 cm
Garantni rok: minimalno 1 godina
</t>
    </r>
  </si>
  <si>
    <r>
      <rPr>
        <b/>
        <sz val="11"/>
        <color theme="1"/>
        <rFont val="Calibri"/>
        <family val="2"/>
        <charset val="238"/>
        <scheme val="minor"/>
      </rPr>
      <t>Uredska fotelja s rukonaslonima.</t>
    </r>
    <r>
      <rPr>
        <sz val="11"/>
        <color theme="1"/>
        <rFont val="Calibri"/>
        <family val="2"/>
        <charset val="238"/>
        <scheme val="minor"/>
      </rPr>
      <t xml:space="preserve">
Dobava i postava uredske fotelje ergonomski oblikovane, sa sjedalom i naslonom od kvalitetne crne mreže.. Stolac mora ima mogućnost podešavanja nagiba sjedala i naslona pomoću tilt mehanizma, s mogućnošću zaključavanja. Peterokraka baza stolca mora biti metalna, s kotačima.  Stolac mora imati podešavanje visine sjedala, podešavanje tenzije te podešavanje lumbalne potpore. Stolac mora imati fiksne rukonaslone u kombinaciji metala i crne plastike.
Dimenzije:
- širina sjedala: minimalno 50 cm
- visina gornjeg ruba naslona iznad sjedala: 72-75 cm
- dubina površine sjedala: minimalno 50 cm
- visina sjedenja: 43 - 51 cm
Obavezno priložiti izvješće o ispitivanju izdano od strane ovlaštene institucije ili potvrdu o sukladnosti proizvođača da je proizvod sukladan sa sljedećim normama:
- HRN EN 1335-1:2001
- HRN EN 1335-2:2009
- HRN EN 1335-3:2009
-HRN EN 1021-1:2015
- HRN EN 1021-2:2015
- HRN EN ISO 12947-2:2008
- HRN EN ISO 105-B02:2014, metoda 5
Garantni rok: minimalno 1 godina
</t>
    </r>
  </si>
  <si>
    <r>
      <rPr>
        <b/>
        <sz val="11"/>
        <color theme="1"/>
        <rFont val="Calibri"/>
        <family val="2"/>
        <charset val="238"/>
        <scheme val="minor"/>
      </rPr>
      <t>Komoda s kliznim vratima i bravicom dimenzije 120x45xh120 cm.</t>
    </r>
    <r>
      <rPr>
        <sz val="11"/>
        <color theme="1"/>
        <rFont val="Calibri"/>
        <family val="2"/>
        <charset val="238"/>
        <scheme val="minor"/>
      </rPr>
      <t xml:space="preserve">
Dobava i postava ormara s drvenim kliznim vratima. Ormar mora biti izrađen od kvalitetne iverice presvučene melaminskom folijom. Korpus ormara, fronte i police moraju biti debljine 18 mm. Svi rubovi ormara (uključujući i police) moraju biti kantirani ABS rubnom trakom. Leđa ormara moraju biti izrađena od iverala debljine 8 mm. Ormar mora imati 3 podjele po visini . Ormar mora biti opremljen nožicama za reguliranje visine podesivim iznutra. Svaki ormar mora imati bravicu za zaključavanje s 2 ključa. Ručkice usadne.
Boja ručkice siva.
Boja iverala javor u kombinaciji sa sivom bojom.
Obavezno priložiti izvješće o ispitivanju izdano od strane ovlaštene institucije ili potvrdu o sukladnosti proizvođača da je proizvod sukladan sa sljedećim normama:
- HRI CEN/TR 14073-1:2008
- HRN EN 14074:2008
- HRN EN 14073-2:2008
- HRN EN 14073-3:2008
Garantni rok: minimalno 1 godina
</t>
    </r>
  </si>
  <si>
    <r>
      <rPr>
        <b/>
        <sz val="11"/>
        <color theme="1"/>
        <rFont val="Calibri"/>
        <family val="2"/>
        <charset val="238"/>
        <scheme val="minor"/>
      </rPr>
      <t>Vješalica</t>
    </r>
    <r>
      <rPr>
        <sz val="11"/>
        <color theme="1"/>
        <rFont val="Calibri"/>
        <family val="2"/>
        <charset val="238"/>
        <scheme val="minor"/>
      </rPr>
      <t xml:space="preserve">
Dobava i postava vješalice. Vješalica mora biti samostojeća, s postoljem te obručem za odlaganje kišobrana. Crna boja.
 Dimenzije:
-promjer min. 44 cm
- visina min. 170 cm
Garantni rok: minimalno 1 godina
</t>
    </r>
  </si>
  <si>
    <r>
      <rPr>
        <b/>
        <sz val="11"/>
        <color theme="1"/>
        <rFont val="Calibri"/>
        <family val="2"/>
        <charset val="238"/>
        <scheme val="minor"/>
      </rPr>
      <t>Pokretna kazeta s 3 ladice i centralnom bravicom dimenzije 43x55xh58 cm.</t>
    </r>
    <r>
      <rPr>
        <sz val="11"/>
        <color theme="1"/>
        <rFont val="Calibri"/>
        <family val="2"/>
        <charset val="238"/>
        <scheme val="minor"/>
      </rPr>
      <t xml:space="preserve">
dobava i postava pokretne kazete. Pokretna kazeta mora imati stranice, top i prednjice izrađene od kvalitetne iverice presvučene melaminskom folijom ukupne debljine 18 mm, kantirano ABS rubnom trakom. Leđa kazete moraju biti izrađena od iverice presvučene melaminskom folijom debljine 8 mm. Ladice su od iverala debljine 12 mm (stranice ladice) i lakiranog MDF-a debljine 4 mm (dno ladice). Kazeta mora imati ugrađen "soft closing" sistem. Kazeta mora biti opremljena bravicom koja omogućava simultano zaključavanje svih ladica (centralno zaključavanje) i kotačićima. 
Ručkice dimenzije 15,6x2,5xh1 cm.
Boja ručkice siva.
Boja iverala javor u kombinaciji sa sivom bojom.
Obavezno priložiti izvješće o ispitivanju izdano od strane ovlaštene institucije ili potvrdu o sukladnosti proizvođača da je proizvod sukladan sa slijedećim normama:
- HRI CEN/TR 14073-1:2008
- HRN EN 14073-2:2008
- HRN EN 14073-3:2008
- HRN EN 14074:2008
Garantni rok: minimalno 1 godina
Na zahtjev Naručitelja potrebno dostaviti uzorak pokretne kazete.
</t>
    </r>
  </si>
  <si>
    <t>Mjesto isporuke</t>
  </si>
  <si>
    <t>Prilog 2- Troškovnik sa opisom predmeta nabave i lokacijom isporuke</t>
  </si>
  <si>
    <t xml:space="preserve">
2 kom, Zagreb (lokacija će biti dostavljena)     </t>
  </si>
  <si>
    <t xml:space="preserve">2kom, Zagreb (lokacija će biti dostavljena) </t>
  </si>
  <si>
    <t xml:space="preserve">6 kom, Zagreb (lokacija će biti dostavljena) 
</t>
  </si>
  <si>
    <t>2 kom, Zagreb (lokacija će biti dostavljena)</t>
  </si>
  <si>
    <t>1 kom, Zagreb (lokacija će biti dostavljena)</t>
  </si>
  <si>
    <t>7 kom,  Zagreb (lokacija će biti dostavljena)</t>
  </si>
  <si>
    <t>4 kom, Zagreb (lokacija će biti dostavljena)</t>
  </si>
  <si>
    <t>10 kom, Zagreb (lokacija će biti dostavljena)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</si>
</sst>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2" xfId="0" applyBorder="1"/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="85" zoomScaleNormal="85" workbookViewId="0">
      <selection activeCell="A28" sqref="A28:G28"/>
    </sheetView>
  </sheetViews>
  <sheetFormatPr defaultRowHeight="15" x14ac:dyDescent="0.25"/>
  <cols>
    <col min="1" max="1" width="5.7109375" style="1" customWidth="1"/>
    <col min="2" max="2" width="65.7109375" style="1" customWidth="1"/>
    <col min="3" max="4" width="8.5703125" style="1" customWidth="1"/>
    <col min="5" max="5" width="17.140625" style="1" customWidth="1"/>
    <col min="6" max="6" width="22.7109375" style="1" customWidth="1"/>
    <col min="7" max="7" width="25.5703125" style="1" customWidth="1"/>
    <col min="8" max="8" width="9.140625" style="1"/>
    <col min="9" max="9" width="38.85546875" style="1" customWidth="1"/>
    <col min="10" max="12" width="9.140625" style="1"/>
    <col min="13" max="13" width="8" style="1" customWidth="1"/>
    <col min="14" max="17" width="9.140625" style="1" hidden="1" customWidth="1"/>
    <col min="18" max="18" width="7" style="1" customWidth="1"/>
    <col min="19" max="16384" width="9.140625" style="1"/>
  </cols>
  <sheetData>
    <row r="1" spans="1:7" ht="33" customHeight="1" x14ac:dyDescent="0.25">
      <c r="A1" s="48" t="s">
        <v>49</v>
      </c>
      <c r="B1" s="48"/>
      <c r="C1" s="48"/>
      <c r="D1" s="48"/>
      <c r="E1" s="48"/>
      <c r="F1" s="48"/>
      <c r="G1" s="37"/>
    </row>
    <row r="2" spans="1:7" ht="30" x14ac:dyDescent="0.25">
      <c r="A2" s="3" t="s">
        <v>0</v>
      </c>
      <c r="B2" s="5" t="s">
        <v>1</v>
      </c>
      <c r="C2" s="3" t="s">
        <v>2</v>
      </c>
      <c r="D2" s="3" t="s">
        <v>3</v>
      </c>
      <c r="E2" s="3" t="s">
        <v>4</v>
      </c>
      <c r="F2" s="30" t="s">
        <v>5</v>
      </c>
      <c r="G2" s="36" t="s">
        <v>48</v>
      </c>
    </row>
    <row r="3" spans="1:7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30">
        <v>6</v>
      </c>
      <c r="G3" s="5">
        <v>7</v>
      </c>
    </row>
    <row r="4" spans="1:7" ht="23.25" customHeight="1" x14ac:dyDescent="0.3">
      <c r="A4" s="5" t="s">
        <v>11</v>
      </c>
      <c r="B4" s="38" t="s">
        <v>7</v>
      </c>
      <c r="C4" s="39"/>
      <c r="D4" s="39"/>
      <c r="E4" s="39"/>
      <c r="F4" s="39"/>
      <c r="G4" s="24"/>
    </row>
    <row r="5" spans="1:7" ht="269.25" customHeight="1" x14ac:dyDescent="0.25">
      <c r="A5" s="17" t="s">
        <v>12</v>
      </c>
      <c r="B5" s="9" t="s">
        <v>36</v>
      </c>
      <c r="C5" s="2" t="s">
        <v>6</v>
      </c>
      <c r="D5" s="2">
        <v>2</v>
      </c>
      <c r="E5" s="7"/>
      <c r="F5" s="28"/>
      <c r="G5" s="29" t="s">
        <v>50</v>
      </c>
    </row>
    <row r="6" spans="1:7" ht="250.5" customHeight="1" x14ac:dyDescent="0.25">
      <c r="A6" s="6" t="s">
        <v>13</v>
      </c>
      <c r="B6" s="9" t="s">
        <v>37</v>
      </c>
      <c r="C6" s="2" t="s">
        <v>6</v>
      </c>
      <c r="D6" s="2">
        <v>2</v>
      </c>
      <c r="E6" s="7"/>
      <c r="F6" s="7"/>
      <c r="G6" s="33" t="s">
        <v>51</v>
      </c>
    </row>
    <row r="7" spans="1:7" ht="23.25" customHeight="1" x14ac:dyDescent="0.3">
      <c r="A7" s="5" t="s">
        <v>11</v>
      </c>
      <c r="B7" s="38" t="s">
        <v>30</v>
      </c>
      <c r="C7" s="39"/>
      <c r="D7" s="39"/>
      <c r="E7" s="40"/>
      <c r="F7" s="31" t="e">
        <f>(#REF!+#REF!+#REF!+#REF!+#REF!+#REF!+F6+#REF!+F5)</f>
        <v>#REF!</v>
      </c>
      <c r="G7" s="25"/>
    </row>
    <row r="8" spans="1:7" ht="23.25" customHeight="1" x14ac:dyDescent="0.3">
      <c r="A8" s="5" t="s">
        <v>14</v>
      </c>
      <c r="B8" s="38" t="s">
        <v>8</v>
      </c>
      <c r="C8" s="39"/>
      <c r="D8" s="39"/>
      <c r="E8" s="39"/>
      <c r="F8" s="39"/>
      <c r="G8" s="24"/>
    </row>
    <row r="9" spans="1:7" ht="393.75" customHeight="1" x14ac:dyDescent="0.25">
      <c r="A9" s="6" t="s">
        <v>15</v>
      </c>
      <c r="B9" s="9" t="s">
        <v>47</v>
      </c>
      <c r="C9" s="4" t="s">
        <v>6</v>
      </c>
      <c r="D9" s="2">
        <v>6</v>
      </c>
      <c r="E9" s="7"/>
      <c r="F9" s="28"/>
      <c r="G9" s="7" t="s">
        <v>52</v>
      </c>
    </row>
    <row r="10" spans="1:7" ht="23.25" customHeight="1" x14ac:dyDescent="0.3">
      <c r="A10" s="5" t="s">
        <v>14</v>
      </c>
      <c r="B10" s="38" t="s">
        <v>31</v>
      </c>
      <c r="C10" s="39"/>
      <c r="D10" s="39"/>
      <c r="E10" s="40"/>
      <c r="F10" s="31" t="e">
        <f>(#REF!+F9)</f>
        <v>#REF!</v>
      </c>
      <c r="G10" s="25"/>
    </row>
    <row r="11" spans="1:7" ht="23.25" customHeight="1" x14ac:dyDescent="0.3">
      <c r="A11" s="5" t="s">
        <v>16</v>
      </c>
      <c r="B11" s="38" t="s">
        <v>9</v>
      </c>
      <c r="C11" s="39"/>
      <c r="D11" s="39"/>
      <c r="E11" s="39"/>
      <c r="F11" s="39"/>
      <c r="G11" s="24"/>
    </row>
    <row r="12" spans="1:7" ht="354.75" customHeight="1" x14ac:dyDescent="0.25">
      <c r="A12" s="6" t="s">
        <v>17</v>
      </c>
      <c r="B12" s="9" t="s">
        <v>38</v>
      </c>
      <c r="C12" s="2" t="s">
        <v>6</v>
      </c>
      <c r="D12" s="2">
        <v>2</v>
      </c>
      <c r="E12" s="7"/>
      <c r="F12" s="28"/>
      <c r="G12" s="7" t="s">
        <v>53</v>
      </c>
    </row>
    <row r="13" spans="1:7" ht="327.75" customHeight="1" x14ac:dyDescent="0.25">
      <c r="A13" s="6" t="s">
        <v>18</v>
      </c>
      <c r="B13" s="9" t="s">
        <v>39</v>
      </c>
      <c r="C13" s="2" t="s">
        <v>6</v>
      </c>
      <c r="D13" s="2">
        <v>1</v>
      </c>
      <c r="E13" s="7"/>
      <c r="F13" s="28"/>
      <c r="G13" s="7" t="s">
        <v>54</v>
      </c>
    </row>
    <row r="14" spans="1:7" ht="306" customHeight="1" x14ac:dyDescent="0.25">
      <c r="A14" s="6" t="s">
        <v>19</v>
      </c>
      <c r="B14" s="9" t="s">
        <v>45</v>
      </c>
      <c r="C14" s="2" t="s">
        <v>6</v>
      </c>
      <c r="D14" s="2">
        <v>4</v>
      </c>
      <c r="E14" s="7"/>
      <c r="F14" s="28"/>
      <c r="G14" s="7" t="s">
        <v>56</v>
      </c>
    </row>
    <row r="15" spans="1:7" ht="23.25" customHeight="1" x14ac:dyDescent="0.3">
      <c r="A15" s="5" t="s">
        <v>16</v>
      </c>
      <c r="B15" s="38" t="s">
        <v>32</v>
      </c>
      <c r="C15" s="39"/>
      <c r="D15" s="39"/>
      <c r="E15" s="40"/>
      <c r="F15" s="31" t="e">
        <f>(#REF!+#REF!+#REF!+#REF!+#REF!+#REF!+#REF!+F14+#REF!+#REF!+#REF!+#REF!+#REF!+F13+F12)</f>
        <v>#REF!</v>
      </c>
      <c r="G15" s="25"/>
    </row>
    <row r="16" spans="1:7" ht="23.25" customHeight="1" x14ac:dyDescent="0.3">
      <c r="A16" s="5" t="s">
        <v>20</v>
      </c>
      <c r="B16" s="38" t="s">
        <v>10</v>
      </c>
      <c r="C16" s="39"/>
      <c r="D16" s="39"/>
      <c r="E16" s="39"/>
      <c r="F16" s="39"/>
      <c r="G16" s="24"/>
    </row>
    <row r="17" spans="1:9" ht="409.5" customHeight="1" x14ac:dyDescent="0.25">
      <c r="A17" s="19" t="s">
        <v>21</v>
      </c>
      <c r="B17" s="51" t="s">
        <v>40</v>
      </c>
      <c r="C17" s="43" t="s">
        <v>6</v>
      </c>
      <c r="D17" s="43">
        <v>7</v>
      </c>
      <c r="E17" s="45"/>
      <c r="F17" s="49"/>
      <c r="G17" s="34" t="s">
        <v>55</v>
      </c>
      <c r="I17" s="32"/>
    </row>
    <row r="18" spans="1:9" ht="134.25" customHeight="1" x14ac:dyDescent="0.25">
      <c r="A18" s="20"/>
      <c r="B18" s="52"/>
      <c r="C18" s="44"/>
      <c r="D18" s="44"/>
      <c r="E18" s="46"/>
      <c r="F18" s="50"/>
      <c r="G18" s="35"/>
      <c r="H18" s="21"/>
      <c r="I18" s="21"/>
    </row>
    <row r="19" spans="1:9" ht="409.5" customHeight="1" x14ac:dyDescent="0.25">
      <c r="A19" s="53" t="s">
        <v>22</v>
      </c>
      <c r="B19" s="41" t="s">
        <v>44</v>
      </c>
      <c r="C19" s="43" t="s">
        <v>6</v>
      </c>
      <c r="D19" s="43">
        <v>4</v>
      </c>
      <c r="E19" s="45"/>
      <c r="F19" s="49"/>
      <c r="G19" s="35" t="s">
        <v>56</v>
      </c>
      <c r="I19" s="47"/>
    </row>
    <row r="20" spans="1:9" ht="120" hidden="1" customHeight="1" x14ac:dyDescent="0.25">
      <c r="A20" s="54"/>
      <c r="B20" s="42"/>
      <c r="C20" s="44"/>
      <c r="D20" s="44"/>
      <c r="E20" s="46"/>
      <c r="F20" s="50"/>
      <c r="G20" s="7"/>
      <c r="I20" s="47"/>
    </row>
    <row r="21" spans="1:9" ht="5.25" hidden="1" customHeight="1" x14ac:dyDescent="0.25">
      <c r="A21" s="13"/>
      <c r="B21" s="15"/>
      <c r="C21" s="11"/>
      <c r="D21" s="11"/>
      <c r="E21" s="12"/>
      <c r="F21" s="27"/>
      <c r="G21" s="7"/>
    </row>
    <row r="22" spans="1:9" ht="294" customHeight="1" x14ac:dyDescent="0.25">
      <c r="A22" s="16" t="s">
        <v>23</v>
      </c>
      <c r="B22" s="14" t="s">
        <v>41</v>
      </c>
      <c r="C22" s="10" t="s">
        <v>6</v>
      </c>
      <c r="D22" s="10">
        <v>10</v>
      </c>
      <c r="E22" s="7"/>
      <c r="F22" s="28"/>
      <c r="G22" s="26" t="s">
        <v>57</v>
      </c>
    </row>
    <row r="23" spans="1:9" ht="23.25" customHeight="1" x14ac:dyDescent="0.3">
      <c r="A23" s="5" t="s">
        <v>20</v>
      </c>
      <c r="B23" s="38" t="s">
        <v>33</v>
      </c>
      <c r="C23" s="39"/>
      <c r="D23" s="39"/>
      <c r="E23" s="40"/>
      <c r="F23" s="31" t="e">
        <f>(#REF!+#REF!+#REF!+F22+#REF!+#REF!+F19+F17)</f>
        <v>#REF!</v>
      </c>
      <c r="G23" s="25"/>
    </row>
    <row r="24" spans="1:9" ht="23.25" customHeight="1" x14ac:dyDescent="0.3">
      <c r="A24" s="5" t="s">
        <v>25</v>
      </c>
      <c r="B24" s="38" t="s">
        <v>26</v>
      </c>
      <c r="C24" s="39"/>
      <c r="D24" s="39"/>
      <c r="E24" s="39"/>
      <c r="F24" s="39"/>
      <c r="G24" s="24"/>
    </row>
    <row r="25" spans="1:9" ht="223.5" customHeight="1" x14ac:dyDescent="0.25">
      <c r="A25" s="6" t="s">
        <v>27</v>
      </c>
      <c r="B25" s="9" t="s">
        <v>42</v>
      </c>
      <c r="C25" s="2" t="s">
        <v>24</v>
      </c>
      <c r="D25" s="2">
        <v>1</v>
      </c>
      <c r="E25" s="7"/>
      <c r="F25" s="28"/>
      <c r="G25" s="7" t="s">
        <v>54</v>
      </c>
    </row>
    <row r="26" spans="1:9" ht="166.5" customHeight="1" x14ac:dyDescent="0.25">
      <c r="A26" s="6" t="s">
        <v>29</v>
      </c>
      <c r="B26" s="23" t="s">
        <v>43</v>
      </c>
      <c r="C26" s="18" t="s">
        <v>24</v>
      </c>
      <c r="D26" s="18">
        <v>2</v>
      </c>
      <c r="E26" s="12"/>
      <c r="F26" s="27"/>
      <c r="G26" s="7" t="s">
        <v>53</v>
      </c>
    </row>
    <row r="27" spans="1:9" ht="119.25" customHeight="1" x14ac:dyDescent="0.25">
      <c r="A27" s="6" t="s">
        <v>28</v>
      </c>
      <c r="B27" s="8" t="s">
        <v>46</v>
      </c>
      <c r="C27" s="2" t="s">
        <v>6</v>
      </c>
      <c r="D27" s="2">
        <v>4</v>
      </c>
      <c r="E27" s="7"/>
      <c r="F27" s="28"/>
      <c r="G27" s="7" t="s">
        <v>56</v>
      </c>
    </row>
    <row r="28" spans="1:9" ht="23.25" customHeight="1" x14ac:dyDescent="0.3">
      <c r="A28" s="5" t="s">
        <v>25</v>
      </c>
      <c r="B28" s="38" t="s">
        <v>34</v>
      </c>
      <c r="C28" s="39"/>
      <c r="D28" s="39"/>
      <c r="E28" s="40"/>
      <c r="F28" s="31">
        <f>(F27+F26+F25)</f>
        <v>0</v>
      </c>
      <c r="G28" s="25"/>
    </row>
    <row r="29" spans="1:9" ht="23.25" customHeight="1" x14ac:dyDescent="0.3">
      <c r="A29" s="5"/>
      <c r="B29" s="38" t="s">
        <v>35</v>
      </c>
      <c r="C29" s="39"/>
      <c r="D29" s="39"/>
      <c r="E29" s="40"/>
      <c r="F29" s="31" t="e">
        <f>(F28+F23+F15+F10+F7)</f>
        <v>#REF!</v>
      </c>
      <c r="G29" s="25"/>
    </row>
    <row r="31" spans="1:9" s="21" customFormat="1" x14ac:dyDescent="0.25"/>
    <row r="32" spans="1:9" s="21" customFormat="1" ht="409.5" customHeight="1" x14ac:dyDescent="0.25">
      <c r="A32" s="22"/>
    </row>
  </sheetData>
  <mergeCells count="24">
    <mergeCell ref="I19:I20"/>
    <mergeCell ref="B11:F11"/>
    <mergeCell ref="A1:F1"/>
    <mergeCell ref="B4:F4"/>
    <mergeCell ref="B7:E7"/>
    <mergeCell ref="B8:F8"/>
    <mergeCell ref="B10:E10"/>
    <mergeCell ref="F19:F20"/>
    <mergeCell ref="B15:E15"/>
    <mergeCell ref="B16:F16"/>
    <mergeCell ref="B17:B18"/>
    <mergeCell ref="C17:C18"/>
    <mergeCell ref="D17:D18"/>
    <mergeCell ref="E17:E18"/>
    <mergeCell ref="F17:F18"/>
    <mergeCell ref="A19:A20"/>
    <mergeCell ref="B24:F24"/>
    <mergeCell ref="B28:E28"/>
    <mergeCell ref="B29:E29"/>
    <mergeCell ref="B19:B20"/>
    <mergeCell ref="C19:C20"/>
    <mergeCell ref="D19:D20"/>
    <mergeCell ref="E19:E20"/>
    <mergeCell ref="B23:E23"/>
  </mergeCells>
  <pageMargins left="0.7" right="0.7" top="0.75" bottom="0.75" header="0.3" footer="0.3"/>
  <pageSetup paperSize="9" scale="43" fitToHeight="0" orientation="portrait" r:id="rId1"/>
  <rowBreaks count="3" manualBreakCount="3">
    <brk id="10" max="16383" man="1"/>
    <brk id="15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Jakovljević</dc:creator>
  <cp:lastModifiedBy>Administrator</cp:lastModifiedBy>
  <cp:lastPrinted>2019-02-15T09:11:57Z</cp:lastPrinted>
  <dcterms:created xsi:type="dcterms:W3CDTF">2015-01-13T13:31:36Z</dcterms:created>
  <dcterms:modified xsi:type="dcterms:W3CDTF">2019-05-02T05:28:38Z</dcterms:modified>
</cp:coreProperties>
</file>