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-intranet\HomeFolderi\bradicevic\Desktop\Natječaj 2022\Dokumenti za natječaj\Lokalni\Novo 22\Za objavu\"/>
    </mc:Choice>
  </mc:AlternateContent>
  <bookViews>
    <workbookView xWindow="28680" yWindow="-120" windowWidth="29040" windowHeight="15840"/>
  </bookViews>
  <sheets>
    <sheet name="Obrazac proračuna programa PP2" sheetId="6" r:id="rId1"/>
    <sheet name="Sheet1" sheetId="3" state="hidden" r:id="rId2"/>
  </sheets>
  <definedNames>
    <definedName name="banke">Sheet1!$C$15:$C$39</definedName>
    <definedName name="obrazovanje">Sheet1!$C$8:$C$12</definedName>
    <definedName name="programi">Sheet1!$C$3:$C$5</definedName>
    <definedName name="županije">Sheet1!$F$15:$F$35</definedName>
  </definedNames>
  <calcPr calcId="162913"/>
</workbook>
</file>

<file path=xl/calcChain.xml><?xml version="1.0" encoding="utf-8"?>
<calcChain xmlns="http://schemas.openxmlformats.org/spreadsheetml/2006/main">
  <c r="E55" i="6" l="1"/>
  <c r="C55" i="6"/>
  <c r="D55" i="6" s="1"/>
  <c r="F54" i="6"/>
  <c r="D54" i="6"/>
  <c r="F53" i="6"/>
  <c r="D53" i="6"/>
  <c r="F52" i="6"/>
  <c r="D52" i="6"/>
  <c r="F51" i="6"/>
  <c r="D51" i="6"/>
  <c r="F50" i="6"/>
  <c r="D50" i="6"/>
  <c r="F49" i="6"/>
  <c r="D49" i="6"/>
  <c r="F48" i="6"/>
  <c r="D48" i="6"/>
  <c r="F47" i="6"/>
  <c r="D47" i="6"/>
  <c r="F46" i="6"/>
  <c r="D46" i="6"/>
  <c r="F45" i="6"/>
  <c r="D45" i="6"/>
  <c r="E42" i="6"/>
  <c r="C42" i="6"/>
  <c r="F41" i="6"/>
  <c r="D41" i="6"/>
  <c r="F40" i="6"/>
  <c r="D40" i="6"/>
  <c r="F39" i="6"/>
  <c r="D39" i="6"/>
  <c r="F38" i="6"/>
  <c r="D38" i="6"/>
  <c r="F37" i="6"/>
  <c r="D37" i="6"/>
  <c r="F36" i="6"/>
  <c r="D36" i="6"/>
  <c r="F35" i="6"/>
  <c r="D35" i="6"/>
  <c r="F34" i="6"/>
  <c r="D34" i="6"/>
  <c r="F33" i="6"/>
  <c r="D33" i="6"/>
  <c r="F32" i="6"/>
  <c r="F30" i="6"/>
  <c r="D30" i="6"/>
  <c r="F29" i="6"/>
  <c r="D29" i="6"/>
  <c r="F28" i="6"/>
  <c r="D28" i="6"/>
  <c r="F27" i="6"/>
  <c r="D27" i="6"/>
  <c r="F26" i="6"/>
  <c r="D26" i="6"/>
  <c r="F25" i="6"/>
  <c r="D25" i="6"/>
  <c r="F24" i="6"/>
  <c r="D24" i="6"/>
  <c r="F23" i="6"/>
  <c r="D23" i="6"/>
  <c r="F22" i="6"/>
  <c r="D22" i="6"/>
  <c r="F21" i="6"/>
  <c r="D21" i="6"/>
  <c r="F20" i="6"/>
  <c r="D20" i="6"/>
  <c r="F19" i="6"/>
  <c r="D19" i="6"/>
  <c r="F17" i="6"/>
  <c r="D42" i="6" l="1"/>
  <c r="C58" i="6"/>
  <c r="F42" i="6"/>
  <c r="F55" i="6"/>
  <c r="C57" i="6"/>
  <c r="D17" i="6" l="1"/>
  <c r="D32" i="6"/>
  <c r="F59" i="6"/>
  <c r="C61" i="6"/>
  <c r="C63" i="6" s="1"/>
  <c r="C64" i="6" l="1"/>
</calcChain>
</file>

<file path=xl/sharedStrings.xml><?xml version="1.0" encoding="utf-8"?>
<sst xmlns="http://schemas.openxmlformats.org/spreadsheetml/2006/main" count="178" uniqueCount="146">
  <si>
    <t>PLAN RASHODA</t>
  </si>
  <si>
    <t>Izravni troškovi programa</t>
  </si>
  <si>
    <t xml:space="preserve">1. </t>
  </si>
  <si>
    <t>OSTALO</t>
  </si>
  <si>
    <t>UKUPNO</t>
  </si>
  <si>
    <t>1.1.</t>
  </si>
  <si>
    <t>1.2.</t>
  </si>
  <si>
    <t>1.2.1.</t>
  </si>
  <si>
    <t>     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</si>
  <si>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</si>
  <si>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</si>
  <si>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</si>
  <si>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</si>
  <si>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</si>
  <si>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</si>
  <si>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</si>
  <si>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</si>
  <si>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</si>
  <si>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1.3.</t>
  </si>
  <si>
    <t>1.4.</t>
  </si>
  <si>
    <t>2.</t>
  </si>
  <si>
    <t>Neizravni troškovi programa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</si>
  <si>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</si>
  <si>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</si>
  <si>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</si>
  <si>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</si>
  <si>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</si>
  <si>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</si>
  <si>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</si>
  <si>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</si>
  <si>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</si>
  <si>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</si>
  <si>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</si>
  <si>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 xml:space="preserve">3. </t>
  </si>
  <si>
    <t>4.</t>
  </si>
  <si>
    <t>5.</t>
  </si>
  <si>
    <t>Ostali izvori financiranja</t>
  </si>
  <si>
    <t>PLAN PRIHODA</t>
  </si>
  <si>
    <t>7.</t>
  </si>
  <si>
    <t>Plan prihoda ostalo</t>
  </si>
  <si>
    <t>Plan prihoda ukupno</t>
  </si>
  <si>
    <t>IZNOS PO IZVORIMA SUFINANCIRANJA</t>
  </si>
  <si>
    <t>% SUFINANCIRANJA</t>
  </si>
  <si>
    <t>MP</t>
  </si>
  <si>
    <t xml:space="preserve">Obrazac obavezno popuniti na računalu </t>
  </si>
  <si>
    <t xml:space="preserve">NAPOMENA PRIJAVITELJIMA: </t>
  </si>
  <si>
    <t>1.</t>
  </si>
  <si>
    <t>PODACI  O PRIJAVITELJU PROGRAMA</t>
  </si>
  <si>
    <t>Naziv pravne osobe koja podnosi prijavu</t>
  </si>
  <si>
    <t>1.5.</t>
  </si>
  <si>
    <t>1.6.</t>
  </si>
  <si>
    <t>6.</t>
  </si>
  <si>
    <t>Ime i prezime osobe ovlaštene za zastupanje:</t>
  </si>
  <si>
    <t>Ime i prezime nositelja/nositeljice programa:</t>
  </si>
  <si>
    <t>__________________________________</t>
  </si>
  <si>
    <t>Potpis</t>
  </si>
  <si>
    <t>_________________________________</t>
  </si>
  <si>
    <t>Ostali troškovi provedbe programa (opis stavke troška)</t>
  </si>
  <si>
    <t>Ukupno izravni troškovi</t>
  </si>
  <si>
    <t>Poticanje programa bavljenja amaterskim športom i športskom rekreacijom</t>
  </si>
  <si>
    <t>Plan prihoda iz javnih i privatnih izvora</t>
  </si>
  <si>
    <t>Plan prihoda iz vlastitih izvora</t>
  </si>
  <si>
    <t>4.1.</t>
  </si>
  <si>
    <t>4.2.</t>
  </si>
  <si>
    <t>Obavezno popuniti sva polja označena žutom bojom</t>
  </si>
  <si>
    <t xml:space="preserve">Poticanje programa organiziranja športskih natjecanja i odlaska na međunarodna športska natjecanja </t>
  </si>
  <si>
    <t>Poticanje programa obuke neplivača</t>
  </si>
  <si>
    <t>1.5.1.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</si>
  <si>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</si>
  <si>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</si>
  <si>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</si>
  <si>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</si>
  <si>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</si>
  <si>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</si>
  <si>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</si>
  <si>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</si>
  <si>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>1.5.10.</t>
  </si>
  <si>
    <t>Specijalistički diplomski stručni studij za izobrazbu trenera</t>
  </si>
  <si>
    <t>Program formalnog osposobljavanja za stručne poslove u športu</t>
  </si>
  <si>
    <t>ADDIKO BANK d.d. Zagreb</t>
  </si>
  <si>
    <t>BANKA KOVANICA d.d. Varaždin</t>
  </si>
  <si>
    <t>BKS BANK AG, Glavna podružnica Hrvatska</t>
  </si>
  <si>
    <t>CROATIA BANKA d.d. Zagreb</t>
  </si>
  <si>
    <t>ERSTE &amp; STEIERMÄRKISCHE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</si>
  <si>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</si>
  <si>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</si>
  <si>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</si>
  <si>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</si>
  <si>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 UMAG d.d. Umag</t>
  </si>
  <si>
    <t>JADRANSKA BANKA d.d. Šibenik</t>
  </si>
  <si>
    <t>J&amp;T banka d.d. Varaždin</t>
  </si>
  <si>
    <t>KARLOVAČKA BANKA d.d. Karlovac</t>
  </si>
  <si>
    <t>KENTBANK d.d. Zagreb</t>
  </si>
  <si>
    <t>KREDITNA BANKA ZAGREB d.d. Zagreb</t>
  </si>
  <si>
    <t>OTP BANKA HRVATSKA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</si>
  <si>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</si>
  <si>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</si>
  <si>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</si>
  <si>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</si>
  <si>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</si>
  <si>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Zagreb</t>
  </si>
  <si>
    <t>SLATINSKA BANKA d.d. Slatina</t>
  </si>
  <si>
    <t>SPLITSKA BANKA d.d. Split</t>
  </si>
  <si>
    <t>ZAGREBAČKA BANKA d.d. Zagreb</t>
  </si>
  <si>
    <t>Zagrebačka</t>
  </si>
  <si>
    <t>Krapinsko - zagorska</t>
  </si>
  <si>
    <t>Sisačko - moslavačka</t>
  </si>
  <si>
    <t>Karlovačka</t>
  </si>
  <si>
    <t>Varaždinska</t>
  </si>
  <si>
    <t>Koprivničko - križevačka</t>
  </si>
  <si>
    <t>Bjelovarsko - bilogorska</t>
  </si>
  <si>
    <t>Primosko - goranska</t>
  </si>
  <si>
    <t>Ličko - senjska</t>
  </si>
  <si>
    <t>Virovitčko - podravska</t>
  </si>
  <si>
    <t>Požeško - slavonska</t>
  </si>
  <si>
    <t>Brodsko - posavska</t>
  </si>
  <si>
    <t>Zadarska</t>
  </si>
  <si>
    <t>Osječko - baranjska</t>
  </si>
  <si>
    <t>Šibensko - kninska</t>
  </si>
  <si>
    <t>Vukovarsko - srijemska</t>
  </si>
  <si>
    <t>Splitsko - dalmatinska</t>
  </si>
  <si>
    <t>Istarska</t>
  </si>
  <si>
    <t>Dubrovačko - neretvanska</t>
  </si>
  <si>
    <t>Međimurska</t>
  </si>
  <si>
    <t>Grad Zagreb</t>
  </si>
  <si>
    <t>Prvostupnik</t>
  </si>
  <si>
    <t>Osoba osposobljena za obavljanje stručnih poslova u športu</t>
  </si>
  <si>
    <t>Profesor/magistar kineziologije</t>
  </si>
  <si>
    <t>Naknada provoditeljima programa (ime i prezime provoditelja)</t>
  </si>
  <si>
    <t>Troškovi nabavke opreme (obavezno navesti vrstu opreme i količinu)</t>
  </si>
  <si>
    <t>Smještaj</t>
  </si>
  <si>
    <t>Prijevoz</t>
  </si>
  <si>
    <t>Prostor</t>
  </si>
  <si>
    <t xml:space="preserve">         OBRAZAC PRORAČUNA PROGRAMA</t>
  </si>
  <si>
    <t>Kontakt telefon/mobitel</t>
  </si>
  <si>
    <t>Elektronička pošta</t>
  </si>
  <si>
    <t>OIB pravne osobe</t>
  </si>
  <si>
    <t>Obrazac proračuna PP 2</t>
  </si>
  <si>
    <t>U ____________________________, __. __. 20__.</t>
  </si>
  <si>
    <t xml:space="preserve">        MINISTARSTVO TURIZMA I SPORTA</t>
  </si>
  <si>
    <t>MINTS</t>
  </si>
  <si>
    <t>% MINTS</t>
  </si>
  <si>
    <r>
      <t xml:space="preserve">Ukupno neizravni troškovi </t>
    </r>
    <r>
      <rPr>
        <sz val="8"/>
        <color theme="1"/>
        <rFont val="Calibri"/>
        <family val="2"/>
        <scheme val="minor"/>
      </rPr>
      <t>(iznos ne smije prelaziti 20% od kupne vrijednosti sredstava koja se dodjeljuju od Ministarstva turizma i sporta)</t>
    </r>
  </si>
  <si>
    <t>Plan prihoda Ministarstva turizma i sporta</t>
  </si>
  <si>
    <t>Ministarstvo turizma i sporta</t>
  </si>
  <si>
    <t>Poticanje programa organiziranja natjecanja te sudjelovanja na istima na kojima sudjeluju samo sportaši iz Republike Hrvatske te odlazak sportaša na međunarodno natjecanje izvan Republike Hrvatske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</si>
</sst>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#,##0.00\ &quot;kn&quot;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38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rgb="FFFF0000"/>
      <name val="Calibri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</cellStyleXfs>
  <cellXfs count="99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6" borderId="0" xfId="0" applyFont="1" applyFill="1" applyBorder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Protection="1"/>
    <xf numFmtId="0" fontId="2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6" fillId="0" borderId="1" xfId="0" applyFont="1" applyBorder="1"/>
    <xf numFmtId="0" fontId="7" fillId="0" borderId="1" xfId="0" applyFont="1" applyBorder="1" applyAlignment="1">
      <alignment horizontal="justify" vertical="center"/>
    </xf>
    <xf numFmtId="0" fontId="9" fillId="0" borderId="1" xfId="0" applyFont="1" applyBorder="1"/>
    <xf numFmtId="0" fontId="8" fillId="0" borderId="1" xfId="0" applyFont="1" applyBorder="1"/>
    <xf numFmtId="0" fontId="0" fillId="0" borderId="1" xfId="0" applyBorder="1"/>
    <xf numFmtId="49" fontId="12" fillId="0" borderId="1" xfId="3" applyNumberFormat="1" applyFont="1" applyBorder="1" applyAlignment="1">
      <alignment vertical="center"/>
    </xf>
    <xf numFmtId="49" fontId="12" fillId="0" borderId="1" xfId="3" applyNumberFormat="1" applyFont="1" applyFill="1" applyBorder="1" applyAlignment="1">
      <alignment vertical="center"/>
    </xf>
    <xf numFmtId="0" fontId="9" fillId="0" borderId="0" xfId="0" applyFont="1"/>
    <xf numFmtId="0" fontId="4" fillId="0" borderId="0" xfId="0" applyFont="1" applyAlignment="1" applyProtection="1">
      <alignment horizontal="center"/>
    </xf>
    <xf numFmtId="0" fontId="13" fillId="4" borderId="1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  <protection locked="0"/>
    </xf>
    <xf numFmtId="49" fontId="5" fillId="4" borderId="1" xfId="0" applyNumberFormat="1" applyFont="1" applyFill="1" applyBorder="1" applyAlignment="1" applyProtection="1">
      <alignment horizontal="center" vertical="center"/>
    </xf>
    <xf numFmtId="14" fontId="5" fillId="4" borderId="1" xfId="0" applyNumberFormat="1" applyFont="1" applyFill="1" applyBorder="1" applyAlignment="1" applyProtection="1">
      <alignment horizontal="center" vertical="center"/>
    </xf>
    <xf numFmtId="0" fontId="13" fillId="7" borderId="1" xfId="0" applyFont="1" applyFill="1" applyBorder="1" applyAlignment="1" applyProtection="1">
      <alignment horizontal="center" vertical="center"/>
    </xf>
    <xf numFmtId="49" fontId="17" fillId="4" borderId="1" xfId="0" applyNumberFormat="1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3" fillId="4" borderId="2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vertical="center"/>
    </xf>
    <xf numFmtId="0" fontId="13" fillId="3" borderId="2" xfId="0" applyFont="1" applyFill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5" fillId="4" borderId="1" xfId="0" applyFont="1" applyFill="1" applyBorder="1" applyAlignment="1" applyProtection="1">
      <alignment horizontal="right"/>
    </xf>
    <xf numFmtId="0" fontId="13" fillId="3" borderId="2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13" fillId="4" borderId="1" xfId="0" applyFont="1" applyFill="1" applyBorder="1" applyAlignment="1" applyProtection="1">
      <alignment vertical="center"/>
    </xf>
    <xf numFmtId="0" fontId="5" fillId="4" borderId="1" xfId="0" applyFont="1" applyFill="1" applyBorder="1" applyAlignment="1" applyProtection="1"/>
    <xf numFmtId="164" fontId="4" fillId="5" borderId="4" xfId="0" applyNumberFormat="1" applyFont="1" applyFill="1" applyBorder="1" applyAlignment="1" applyProtection="1">
      <alignment vertical="center"/>
      <protection locked="0"/>
    </xf>
    <xf numFmtId="10" fontId="4" fillId="0" borderId="1" xfId="2" applyNumberFormat="1" applyFont="1" applyBorder="1" applyAlignment="1" applyProtection="1">
      <alignment horizontal="right" vertical="center"/>
    </xf>
    <xf numFmtId="164" fontId="4" fillId="0" borderId="1" xfId="0" applyNumberFormat="1" applyFont="1" applyFill="1" applyBorder="1" applyProtection="1"/>
    <xf numFmtId="164" fontId="4" fillId="5" borderId="1" xfId="0" applyNumberFormat="1" applyFont="1" applyFill="1" applyBorder="1" applyAlignment="1" applyProtection="1">
      <alignment horizontal="right" vertical="center"/>
      <protection locked="0"/>
    </xf>
    <xf numFmtId="164" fontId="4" fillId="0" borderId="1" xfId="0" applyNumberFormat="1" applyFont="1" applyBorder="1" applyProtection="1"/>
    <xf numFmtId="164" fontId="4" fillId="0" borderId="2" xfId="0" applyNumberFormat="1" applyFont="1" applyBorder="1" applyAlignment="1" applyProtection="1">
      <alignment horizontal="right" vertical="center"/>
    </xf>
    <xf numFmtId="164" fontId="4" fillId="0" borderId="1" xfId="0" applyNumberFormat="1" applyFont="1" applyBorder="1" applyAlignment="1" applyProtection="1">
      <alignment horizontal="right" vertical="center"/>
    </xf>
    <xf numFmtId="0" fontId="22" fillId="4" borderId="2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right" vertical="center"/>
    </xf>
    <xf numFmtId="0" fontId="4" fillId="4" borderId="2" xfId="0" applyFont="1" applyFill="1" applyBorder="1" applyAlignment="1" applyProtection="1">
      <alignment vertical="center"/>
    </xf>
    <xf numFmtId="0" fontId="4" fillId="4" borderId="1" xfId="0" applyFont="1" applyFill="1" applyBorder="1" applyAlignment="1" applyProtection="1">
      <alignment vertical="center"/>
    </xf>
    <xf numFmtId="0" fontId="4" fillId="4" borderId="2" xfId="0" applyFont="1" applyFill="1" applyBorder="1" applyAlignment="1" applyProtection="1">
      <alignment horizontal="right" vertical="center"/>
    </xf>
    <xf numFmtId="0" fontId="4" fillId="4" borderId="2" xfId="0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horizontal="center"/>
    </xf>
    <xf numFmtId="0" fontId="2" fillId="0" borderId="0" xfId="0" applyFont="1" applyFill="1" applyAlignment="1" applyProtection="1">
      <alignment horizontal="center" vertical="center"/>
    </xf>
    <xf numFmtId="0" fontId="0" fillId="0" borderId="0" xfId="0" applyProtection="1"/>
    <xf numFmtId="0" fontId="0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2" fillId="7" borderId="2" xfId="0" applyFont="1" applyFill="1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center" vertical="center"/>
    </xf>
    <xf numFmtId="164" fontId="23" fillId="0" borderId="6" xfId="1" applyNumberFormat="1" applyFont="1" applyBorder="1" applyAlignment="1" applyProtection="1">
      <alignment horizontal="center" vertical="center" wrapText="1"/>
    </xf>
    <xf numFmtId="164" fontId="23" fillId="0" borderId="7" xfId="1" applyNumberFormat="1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2" fillId="5" borderId="0" xfId="0" applyFont="1" applyFill="1" applyAlignment="1" applyProtection="1">
      <alignment horizontal="center" vertical="center"/>
      <protection locked="0"/>
    </xf>
    <xf numFmtId="164" fontId="4" fillId="0" borderId="2" xfId="1" applyNumberFormat="1" applyFont="1" applyBorder="1" applyAlignment="1" applyProtection="1">
      <alignment horizontal="right" vertical="center"/>
    </xf>
    <xf numFmtId="164" fontId="4" fillId="0" borderId="3" xfId="1" applyNumberFormat="1" applyFont="1" applyBorder="1" applyAlignment="1" applyProtection="1">
      <alignment horizontal="right" vertical="center"/>
    </xf>
    <xf numFmtId="164" fontId="4" fillId="0" borderId="4" xfId="1" applyNumberFormat="1" applyFont="1" applyBorder="1" applyAlignment="1" applyProtection="1">
      <alignment horizontal="right" vertical="center"/>
    </xf>
    <xf numFmtId="10" fontId="20" fillId="0" borderId="2" xfId="0" applyNumberFormat="1" applyFont="1" applyBorder="1" applyAlignment="1" applyProtection="1">
      <alignment horizontal="right" vertical="center"/>
    </xf>
    <xf numFmtId="10" fontId="20" fillId="0" borderId="3" xfId="0" applyNumberFormat="1" applyFont="1" applyBorder="1" applyAlignment="1" applyProtection="1">
      <alignment horizontal="right" vertical="center"/>
    </xf>
    <xf numFmtId="10" fontId="20" fillId="0" borderId="4" xfId="0" applyNumberFormat="1" applyFont="1" applyBorder="1" applyAlignment="1" applyProtection="1">
      <alignment horizontal="right" vertical="center"/>
    </xf>
    <xf numFmtId="10" fontId="21" fillId="0" borderId="2" xfId="0" applyNumberFormat="1" applyFont="1" applyBorder="1" applyAlignment="1" applyProtection="1">
      <alignment horizontal="right" vertical="center"/>
    </xf>
    <xf numFmtId="10" fontId="21" fillId="0" borderId="3" xfId="0" applyNumberFormat="1" applyFont="1" applyBorder="1" applyAlignment="1" applyProtection="1">
      <alignment horizontal="right" vertical="center"/>
    </xf>
    <xf numFmtId="10" fontId="21" fillId="0" borderId="4" xfId="0" applyNumberFormat="1" applyFont="1" applyBorder="1" applyAlignment="1" applyProtection="1">
      <alignment horizontal="right" vertical="center"/>
    </xf>
    <xf numFmtId="164" fontId="4" fillId="5" borderId="2" xfId="0" applyNumberFormat="1" applyFont="1" applyFill="1" applyBorder="1" applyAlignment="1" applyProtection="1">
      <alignment horizontal="center" vertical="center"/>
      <protection locked="0"/>
    </xf>
    <xf numFmtId="164" fontId="4" fillId="5" borderId="3" xfId="0" applyNumberFormat="1" applyFont="1" applyFill="1" applyBorder="1" applyAlignment="1" applyProtection="1">
      <alignment horizontal="center" vertical="center"/>
      <protection locked="0"/>
    </xf>
    <xf numFmtId="164" fontId="4" fillId="5" borderId="4" xfId="0" applyNumberFormat="1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 applyProtection="1">
      <alignment horizontal="center" vertical="center"/>
    </xf>
    <xf numFmtId="0" fontId="13" fillId="3" borderId="3" xfId="0" applyFont="1" applyFill="1" applyBorder="1" applyAlignment="1" applyProtection="1">
      <alignment horizontal="center" vertical="center"/>
    </xf>
    <xf numFmtId="0" fontId="13" fillId="3" borderId="4" xfId="0" applyFont="1" applyFill="1" applyBorder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49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/>
    </xf>
    <xf numFmtId="0" fontId="19" fillId="8" borderId="0" xfId="0" applyFont="1" applyFill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 applyProtection="1">
      <alignment horizontal="center" vertical="center"/>
    </xf>
    <xf numFmtId="164" fontId="20" fillId="0" borderId="2" xfId="1" applyNumberFormat="1" applyFont="1" applyBorder="1" applyAlignment="1" applyProtection="1">
      <alignment horizontal="right" vertical="center"/>
    </xf>
    <xf numFmtId="164" fontId="20" fillId="0" borderId="3" xfId="1" applyNumberFormat="1" applyFont="1" applyBorder="1" applyAlignment="1" applyProtection="1">
      <alignment horizontal="right" vertical="center"/>
    </xf>
    <xf numFmtId="164" fontId="20" fillId="0" borderId="4" xfId="1" applyNumberFormat="1" applyFont="1" applyBorder="1" applyAlignment="1" applyProtection="1">
      <alignment horizontal="right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1">
    <dxf>
      <fill>
        <patternFill>
          <bgColor rgb="FFFF4233"/>
        </patternFill>
      </fill>
    </dxf>
  </dxfs>
  <tableStyles count="0" defaultTableStyle="TableStyleMedium2" defaultPivotStyle="PivotStyleLight16"/>
  <colors>
    <mruColors>
      <color rgb="FFFF4233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914400</xdr:colOff>
          <xdr:row>0</xdr:row>
          <xdr:rowOff>9525</xdr:rowOff>
        </xdr:from>
        <xdr:to>
          <xdr:col>1</xdr:col>
          <xdr:colOff>1190625</xdr:colOff>
          <xdr:row>0</xdr:row>
          <xdr:rowOff>285750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XFC80"/>
  <sheetViews>
    <sheetView showGridLines="0" tabSelected="1" showWhiteSpace="0" zoomScaleNormal="100" workbookViewId="0">
      <selection activeCell="C11" sqref="C11:F11"/>
    </sheetView>
  </sheetViews>
  <sheetFormatPr defaultColWidth="3.42578125" defaultRowHeight="0" customHeight="1" zeroHeight="1" x14ac:dyDescent="0.25"/>
  <cols>
    <col min="1" max="1" width="6" style="19" customWidth="1"/>
    <col min="2" max="2" width="34.28515625" customWidth="1"/>
    <col min="3" max="3" width="13" customWidth="1"/>
    <col min="4" max="4" width="8.140625" customWidth="1"/>
    <col min="5" max="5" width="13.28515625" customWidth="1"/>
    <col min="6" max="6" width="13.140625" customWidth="1"/>
    <col min="7" max="7" width="0.28515625" customWidth="1"/>
    <col min="8" max="16375" width="9.140625" hidden="1" customWidth="1"/>
    <col min="16376" max="16376" width="1.5703125" hidden="1" customWidth="1"/>
    <col min="16377" max="16377" width="11.140625" hidden="1" customWidth="1"/>
    <col min="16378" max="16378" width="10" hidden="1" customWidth="1"/>
    <col min="16379" max="16379" width="5.28515625" hidden="1" customWidth="1"/>
    <col min="16380" max="16380" width="5.42578125" hidden="1" customWidth="1"/>
    <col min="16381" max="16381" width="13.5703125" hidden="1" customWidth="1"/>
    <col min="16382" max="16382" width="0.5703125" hidden="1" customWidth="1"/>
    <col min="16383" max="16383" width="0" hidden="1" customWidth="1"/>
    <col min="16384" max="16384" width="1.42578125" hidden="1" customWidth="1"/>
  </cols>
  <sheetData>
    <row r="1" spans="1:6" ht="24.75" customHeight="1" x14ac:dyDescent="0.25">
      <c r="A1" s="61" t="s">
        <v>139</v>
      </c>
      <c r="B1" s="61"/>
      <c r="C1" s="61"/>
      <c r="D1" s="61"/>
      <c r="E1" s="61"/>
      <c r="F1" s="61"/>
    </row>
    <row r="2" spans="1:6" ht="21" x14ac:dyDescent="0.25">
      <c r="A2" s="86" t="s">
        <v>137</v>
      </c>
      <c r="B2" s="86"/>
      <c r="C2" s="86"/>
      <c r="D2" s="86"/>
      <c r="E2" s="86"/>
      <c r="F2" s="86"/>
    </row>
    <row r="3" spans="1:6" ht="9.75" customHeight="1" x14ac:dyDescent="0.25">
      <c r="A3" s="29"/>
      <c r="B3" s="29"/>
      <c r="C3" s="29"/>
      <c r="D3" s="29"/>
      <c r="E3" s="29"/>
      <c r="F3" s="29"/>
    </row>
    <row r="4" spans="1:6" ht="49.5" customHeight="1" x14ac:dyDescent="0.25">
      <c r="A4" s="87" t="s">
        <v>145</v>
      </c>
      <c r="B4" s="87"/>
      <c r="C4" s="87"/>
      <c r="D4" s="87"/>
      <c r="E4" s="87"/>
      <c r="F4" s="87"/>
    </row>
    <row r="5" spans="1:6" ht="9" customHeight="1" x14ac:dyDescent="0.25">
      <c r="A5" s="28"/>
      <c r="B5" s="28"/>
      <c r="C5" s="28"/>
      <c r="D5" s="28"/>
      <c r="E5" s="28"/>
      <c r="F5" s="28"/>
    </row>
    <row r="6" spans="1:6" ht="15" x14ac:dyDescent="0.25">
      <c r="A6" s="89" t="s">
        <v>45</v>
      </c>
      <c r="B6" s="89"/>
      <c r="C6" s="89"/>
      <c r="D6" s="89"/>
      <c r="E6" s="89"/>
      <c r="F6" s="89"/>
    </row>
    <row r="7" spans="1:6" ht="15" x14ac:dyDescent="0.25">
      <c r="A7" s="88" t="s">
        <v>44</v>
      </c>
      <c r="B7" s="88"/>
      <c r="C7" s="88"/>
      <c r="D7" s="88"/>
      <c r="E7" s="88"/>
      <c r="F7" s="88"/>
    </row>
    <row r="8" spans="1:6" ht="15" x14ac:dyDescent="0.25">
      <c r="A8" s="88" t="s">
        <v>64</v>
      </c>
      <c r="B8" s="88"/>
      <c r="C8" s="88"/>
      <c r="D8" s="88"/>
      <c r="E8" s="88"/>
      <c r="F8" s="88"/>
    </row>
    <row r="9" spans="1:6" ht="15" x14ac:dyDescent="0.25">
      <c r="A9" s="25" t="s">
        <v>46</v>
      </c>
      <c r="B9" s="62" t="s">
        <v>47</v>
      </c>
      <c r="C9" s="63"/>
      <c r="D9" s="38"/>
      <c r="E9" s="38"/>
      <c r="F9" s="3"/>
    </row>
    <row r="10" spans="1:6" ht="15" x14ac:dyDescent="0.25">
      <c r="A10" s="21" t="s">
        <v>5</v>
      </c>
      <c r="B10" s="54" t="s">
        <v>48</v>
      </c>
      <c r="C10" s="85"/>
      <c r="D10" s="85"/>
      <c r="E10" s="85"/>
      <c r="F10" s="85"/>
    </row>
    <row r="11" spans="1:6" ht="15" x14ac:dyDescent="0.25">
      <c r="A11" s="21" t="s">
        <v>6</v>
      </c>
      <c r="B11" s="54" t="s">
        <v>136</v>
      </c>
      <c r="C11" s="85"/>
      <c r="D11" s="85"/>
      <c r="E11" s="85"/>
      <c r="F11" s="85"/>
    </row>
    <row r="12" spans="1:6" ht="15" customHeight="1" x14ac:dyDescent="0.25">
      <c r="A12" s="23" t="s">
        <v>49</v>
      </c>
      <c r="B12" s="54" t="s">
        <v>134</v>
      </c>
      <c r="C12" s="85"/>
      <c r="D12" s="85"/>
      <c r="E12" s="85"/>
      <c r="F12" s="85"/>
    </row>
    <row r="13" spans="1:6" ht="15" x14ac:dyDescent="0.25">
      <c r="A13" s="23" t="s">
        <v>50</v>
      </c>
      <c r="B13" s="54" t="s">
        <v>135</v>
      </c>
      <c r="C13" s="85"/>
      <c r="D13" s="85"/>
      <c r="E13" s="85"/>
      <c r="F13" s="85"/>
    </row>
    <row r="14" spans="1:6" ht="17.25" customHeight="1" x14ac:dyDescent="0.25">
      <c r="A14" s="97" t="s">
        <v>133</v>
      </c>
      <c r="B14" s="98"/>
      <c r="C14" s="98"/>
      <c r="D14" s="98"/>
      <c r="E14" s="98"/>
      <c r="F14" s="98"/>
    </row>
    <row r="15" spans="1:6" ht="15" x14ac:dyDescent="0.25">
      <c r="A15" s="20"/>
      <c r="B15" s="37" t="s">
        <v>0</v>
      </c>
      <c r="C15" s="81" t="s">
        <v>41</v>
      </c>
      <c r="D15" s="82"/>
      <c r="E15" s="82"/>
      <c r="F15" s="83"/>
    </row>
    <row r="16" spans="1:6" ht="15" x14ac:dyDescent="0.25">
      <c r="A16" s="18" t="s">
        <v>2</v>
      </c>
      <c r="B16" s="48" t="s">
        <v>1</v>
      </c>
      <c r="C16" s="30" t="s">
        <v>140</v>
      </c>
      <c r="D16" s="18" t="s">
        <v>141</v>
      </c>
      <c r="E16" s="18" t="s">
        <v>3</v>
      </c>
      <c r="F16" s="18" t="s">
        <v>4</v>
      </c>
    </row>
    <row r="17" spans="1:6" ht="15" x14ac:dyDescent="0.25">
      <c r="A17" s="21" t="s">
        <v>5</v>
      </c>
      <c r="B17" s="51" t="s">
        <v>132</v>
      </c>
      <c r="C17" s="41">
        <v>0</v>
      </c>
      <c r="D17" s="42" t="str">
        <f>IF(C17=0,"0,00%",C17/$C$57)</f>
        <v>0,00%</v>
      </c>
      <c r="E17" s="44">
        <v>0</v>
      </c>
      <c r="F17" s="43">
        <f>SUM(C17,E17)</f>
        <v>0</v>
      </c>
    </row>
    <row r="18" spans="1:6" ht="30" customHeight="1" x14ac:dyDescent="0.25">
      <c r="A18" s="21" t="s">
        <v>6</v>
      </c>
      <c r="B18" s="49" t="s">
        <v>128</v>
      </c>
      <c r="C18" s="40"/>
      <c r="D18" s="40"/>
      <c r="E18" s="40"/>
      <c r="F18" s="40"/>
    </row>
    <row r="19" spans="1:6" ht="15" x14ac:dyDescent="0.25">
      <c r="A19" s="21" t="s">
        <v>7</v>
      </c>
      <c r="B19" s="27"/>
      <c r="C19" s="41">
        <v>0</v>
      </c>
      <c r="D19" s="42" t="str">
        <f t="shared" ref="D19:D30" si="0">IF(C19=0,"0,00%",C19/$C$57)</f>
        <v>0,00%</v>
      </c>
      <c r="E19" s="41">
        <v>0</v>
      </c>
      <c r="F19" s="43">
        <f>SUM(C19,E19)</f>
        <v>0</v>
      </c>
    </row>
    <row r="20" spans="1:6" ht="15" x14ac:dyDescent="0.25">
      <c r="A20" s="21" t="s">
        <v>9</v>
      </c>
      <c r="B20" s="27"/>
      <c r="C20" s="41">
        <v>0</v>
      </c>
      <c r="D20" s="42" t="str">
        <f t="shared" si="0"/>
        <v>0,00%</v>
      </c>
      <c r="E20" s="41">
        <v>0</v>
      </c>
      <c r="F20" s="43">
        <f t="shared" ref="F20:F30" si="1">SUM(C20,E20)</f>
        <v>0</v>
      </c>
    </row>
    <row r="21" spans="1:6" ht="15" x14ac:dyDescent="0.25">
      <c r="A21" s="21" t="s">
        <v>10</v>
      </c>
      <c r="B21" s="27" t="s">
        <v>8</v>
      </c>
      <c r="C21" s="41">
        <v>0</v>
      </c>
      <c r="D21" s="42" t="str">
        <f t="shared" si="0"/>
        <v>0,00%</v>
      </c>
      <c r="E21" s="41">
        <v>0</v>
      </c>
      <c r="F21" s="43">
        <f t="shared" si="1"/>
        <v>0</v>
      </c>
    </row>
    <row r="22" spans="1:6" ht="15" x14ac:dyDescent="0.25">
      <c r="A22" s="21" t="s">
        <v>11</v>
      </c>
      <c r="B22" s="27" t="s">
        <v>8</v>
      </c>
      <c r="C22" s="41">
        <v>0</v>
      </c>
      <c r="D22" s="42" t="str">
        <f t="shared" si="0"/>
        <v>0,00%</v>
      </c>
      <c r="E22" s="41">
        <v>0</v>
      </c>
      <c r="F22" s="43">
        <f t="shared" si="1"/>
        <v>0</v>
      </c>
    </row>
    <row r="23" spans="1:6" ht="15" x14ac:dyDescent="0.25">
      <c r="A23" s="21" t="s">
        <v>12</v>
      </c>
      <c r="B23" s="27"/>
      <c r="C23" s="41">
        <v>0</v>
      </c>
      <c r="D23" s="42" t="str">
        <f t="shared" si="0"/>
        <v>0,00%</v>
      </c>
      <c r="E23" s="41">
        <v>0</v>
      </c>
      <c r="F23" s="43">
        <f t="shared" si="1"/>
        <v>0</v>
      </c>
    </row>
    <row r="24" spans="1:6" ht="15" x14ac:dyDescent="0.25">
      <c r="A24" s="21" t="s">
        <v>13</v>
      </c>
      <c r="B24" s="27" t="s">
        <v>8</v>
      </c>
      <c r="C24" s="41">
        <v>0</v>
      </c>
      <c r="D24" s="42" t="str">
        <f t="shared" si="0"/>
        <v>0,00%</v>
      </c>
      <c r="E24" s="41">
        <v>0</v>
      </c>
      <c r="F24" s="43">
        <f t="shared" si="1"/>
        <v>0</v>
      </c>
    </row>
    <row r="25" spans="1:6" ht="15" x14ac:dyDescent="0.25">
      <c r="A25" s="21" t="s">
        <v>14</v>
      </c>
      <c r="B25" s="27" t="s">
        <v>8</v>
      </c>
      <c r="C25" s="41">
        <v>0</v>
      </c>
      <c r="D25" s="42" t="str">
        <f t="shared" si="0"/>
        <v>0,00%</v>
      </c>
      <c r="E25" s="41">
        <v>0</v>
      </c>
      <c r="F25" s="43">
        <f t="shared" si="1"/>
        <v>0</v>
      </c>
    </row>
    <row r="26" spans="1:6" ht="15" x14ac:dyDescent="0.25">
      <c r="A26" s="21" t="s">
        <v>15</v>
      </c>
      <c r="B26" s="27" t="s">
        <v>8</v>
      </c>
      <c r="C26" s="41">
        <v>0</v>
      </c>
      <c r="D26" s="42" t="str">
        <f t="shared" si="0"/>
        <v>0,00%</v>
      </c>
      <c r="E26" s="41">
        <v>0</v>
      </c>
      <c r="F26" s="43">
        <f t="shared" si="1"/>
        <v>0</v>
      </c>
    </row>
    <row r="27" spans="1:6" ht="15" x14ac:dyDescent="0.25">
      <c r="A27" s="21" t="s">
        <v>16</v>
      </c>
      <c r="B27" s="27" t="s">
        <v>8</v>
      </c>
      <c r="C27" s="41">
        <v>0</v>
      </c>
      <c r="D27" s="42" t="str">
        <f t="shared" si="0"/>
        <v>0,00%</v>
      </c>
      <c r="E27" s="41">
        <v>0</v>
      </c>
      <c r="F27" s="43">
        <f t="shared" si="1"/>
        <v>0</v>
      </c>
    </row>
    <row r="28" spans="1:6" ht="15" x14ac:dyDescent="0.25">
      <c r="A28" s="21" t="s">
        <v>17</v>
      </c>
      <c r="B28" s="27"/>
      <c r="C28" s="41">
        <v>0</v>
      </c>
      <c r="D28" s="42" t="str">
        <f t="shared" si="0"/>
        <v>0,00%</v>
      </c>
      <c r="E28" s="41">
        <v>0</v>
      </c>
      <c r="F28" s="43">
        <f t="shared" si="1"/>
        <v>0</v>
      </c>
    </row>
    <row r="29" spans="1:6" ht="15" x14ac:dyDescent="0.25">
      <c r="A29" s="23" t="s">
        <v>18</v>
      </c>
      <c r="B29" s="36" t="s">
        <v>130</v>
      </c>
      <c r="C29" s="41">
        <v>0</v>
      </c>
      <c r="D29" s="42" t="str">
        <f t="shared" si="0"/>
        <v>0,00%</v>
      </c>
      <c r="E29" s="41">
        <v>0</v>
      </c>
      <c r="F29" s="43">
        <f t="shared" si="1"/>
        <v>0</v>
      </c>
    </row>
    <row r="30" spans="1:6" ht="15" x14ac:dyDescent="0.25">
      <c r="A30" s="23" t="s">
        <v>19</v>
      </c>
      <c r="B30" s="36" t="s">
        <v>131</v>
      </c>
      <c r="C30" s="41">
        <v>0</v>
      </c>
      <c r="D30" s="42" t="str">
        <f t="shared" si="0"/>
        <v>0,00%</v>
      </c>
      <c r="E30" s="41">
        <v>0</v>
      </c>
      <c r="F30" s="43">
        <f t="shared" si="1"/>
        <v>0</v>
      </c>
    </row>
    <row r="31" spans="1:6" s="16" customFormat="1" ht="31.5" customHeight="1" x14ac:dyDescent="0.25">
      <c r="A31" s="26" t="s">
        <v>49</v>
      </c>
      <c r="B31" s="50" t="s">
        <v>129</v>
      </c>
      <c r="C31" s="39"/>
      <c r="D31" s="39"/>
      <c r="E31" s="39"/>
      <c r="F31" s="39"/>
    </row>
    <row r="32" spans="1:6" ht="15" x14ac:dyDescent="0.25">
      <c r="A32" s="23" t="s">
        <v>67</v>
      </c>
      <c r="B32" s="27"/>
      <c r="C32" s="41">
        <v>0</v>
      </c>
      <c r="D32" s="42" t="str">
        <f t="shared" ref="D32:D42" si="2">IF(C32=0,"0,00%",C32/$C$57)</f>
        <v>0,00%</v>
      </c>
      <c r="E32" s="41">
        <v>0</v>
      </c>
      <c r="F32" s="45">
        <f>SUM(C32,E32)</f>
        <v>0</v>
      </c>
    </row>
    <row r="33" spans="1:6" ht="15" x14ac:dyDescent="0.25">
      <c r="A33" s="23" t="s">
        <v>68</v>
      </c>
      <c r="B33" s="27" t="s">
        <v>8</v>
      </c>
      <c r="C33" s="41">
        <v>0</v>
      </c>
      <c r="D33" s="42" t="str">
        <f t="shared" si="2"/>
        <v>0,00%</v>
      </c>
      <c r="E33" s="41">
        <v>0</v>
      </c>
      <c r="F33" s="45">
        <f t="shared" ref="F33:F41" si="3">SUM(C33,E33)</f>
        <v>0</v>
      </c>
    </row>
    <row r="34" spans="1:6" ht="15" x14ac:dyDescent="0.25">
      <c r="A34" s="23" t="s">
        <v>69</v>
      </c>
      <c r="B34" s="27" t="s">
        <v>8</v>
      </c>
      <c r="C34" s="41">
        <v>0</v>
      </c>
      <c r="D34" s="42" t="str">
        <f t="shared" si="2"/>
        <v>0,00%</v>
      </c>
      <c r="E34" s="41">
        <v>0</v>
      </c>
      <c r="F34" s="45">
        <f t="shared" si="3"/>
        <v>0</v>
      </c>
    </row>
    <row r="35" spans="1:6" ht="15" x14ac:dyDescent="0.25">
      <c r="A35" s="23" t="s">
        <v>70</v>
      </c>
      <c r="B35" s="27" t="s">
        <v>8</v>
      </c>
      <c r="C35" s="41">
        <v>0</v>
      </c>
      <c r="D35" s="42" t="str">
        <f t="shared" si="2"/>
        <v>0,00%</v>
      </c>
      <c r="E35" s="41">
        <v>0</v>
      </c>
      <c r="F35" s="45">
        <f t="shared" si="3"/>
        <v>0</v>
      </c>
    </row>
    <row r="36" spans="1:6" ht="15" x14ac:dyDescent="0.25">
      <c r="A36" s="23" t="s">
        <v>71</v>
      </c>
      <c r="B36" s="27" t="s">
        <v>8</v>
      </c>
      <c r="C36" s="41">
        <v>0</v>
      </c>
      <c r="D36" s="42" t="str">
        <f t="shared" si="2"/>
        <v>0,00%</v>
      </c>
      <c r="E36" s="41">
        <v>0</v>
      </c>
      <c r="F36" s="45">
        <f t="shared" si="3"/>
        <v>0</v>
      </c>
    </row>
    <row r="37" spans="1:6" ht="15" x14ac:dyDescent="0.25">
      <c r="A37" s="23" t="s">
        <v>72</v>
      </c>
      <c r="B37" s="27" t="s">
        <v>8</v>
      </c>
      <c r="C37" s="41">
        <v>0</v>
      </c>
      <c r="D37" s="42" t="str">
        <f t="shared" si="2"/>
        <v>0,00%</v>
      </c>
      <c r="E37" s="41">
        <v>0</v>
      </c>
      <c r="F37" s="45">
        <f t="shared" si="3"/>
        <v>0</v>
      </c>
    </row>
    <row r="38" spans="1:6" ht="15" x14ac:dyDescent="0.25">
      <c r="A38" s="23" t="s">
        <v>73</v>
      </c>
      <c r="B38" s="27" t="s">
        <v>8</v>
      </c>
      <c r="C38" s="41">
        <v>0</v>
      </c>
      <c r="D38" s="42" t="str">
        <f t="shared" si="2"/>
        <v>0,00%</v>
      </c>
      <c r="E38" s="41">
        <v>0</v>
      </c>
      <c r="F38" s="45">
        <f t="shared" si="3"/>
        <v>0</v>
      </c>
    </row>
    <row r="39" spans="1:6" ht="15" x14ac:dyDescent="0.25">
      <c r="A39" s="23" t="s">
        <v>74</v>
      </c>
      <c r="B39" s="27" t="s">
        <v>8</v>
      </c>
      <c r="C39" s="41">
        <v>0</v>
      </c>
      <c r="D39" s="42" t="str">
        <f t="shared" si="2"/>
        <v>0,00%</v>
      </c>
      <c r="E39" s="41">
        <v>0</v>
      </c>
      <c r="F39" s="45">
        <f t="shared" si="3"/>
        <v>0</v>
      </c>
    </row>
    <row r="40" spans="1:6" ht="15" x14ac:dyDescent="0.25">
      <c r="A40" s="23" t="s">
        <v>75</v>
      </c>
      <c r="B40" s="27" t="s">
        <v>8</v>
      </c>
      <c r="C40" s="41">
        <v>0</v>
      </c>
      <c r="D40" s="42" t="str">
        <f t="shared" si="2"/>
        <v>0,00%</v>
      </c>
      <c r="E40" s="41">
        <v>0</v>
      </c>
      <c r="F40" s="45">
        <f t="shared" si="3"/>
        <v>0</v>
      </c>
    </row>
    <row r="41" spans="1:6" ht="15" x14ac:dyDescent="0.25">
      <c r="A41" s="23" t="s">
        <v>76</v>
      </c>
      <c r="B41" s="27"/>
      <c r="C41" s="41">
        <v>0</v>
      </c>
      <c r="D41" s="42" t="str">
        <f t="shared" si="2"/>
        <v>0,00%</v>
      </c>
      <c r="E41" s="41">
        <v>0</v>
      </c>
      <c r="F41" s="45">
        <f t="shared" si="3"/>
        <v>0</v>
      </c>
    </row>
    <row r="42" spans="1:6" ht="18" customHeight="1" x14ac:dyDescent="0.25">
      <c r="A42" s="92" t="s">
        <v>58</v>
      </c>
      <c r="B42" s="93"/>
      <c r="C42" s="46">
        <f>SUM(C17,C19:C30,C32:C41)</f>
        <v>0</v>
      </c>
      <c r="D42" s="42" t="str">
        <f t="shared" si="2"/>
        <v>0,00%</v>
      </c>
      <c r="E42" s="47">
        <f>SUM(E17,E19:E30,E32:E41)</f>
        <v>0</v>
      </c>
      <c r="F42" s="47">
        <f>SUM(C42,E42)</f>
        <v>0</v>
      </c>
    </row>
    <row r="43" spans="1:6" ht="15" x14ac:dyDescent="0.25">
      <c r="A43" s="18" t="s">
        <v>20</v>
      </c>
      <c r="B43" s="48" t="s">
        <v>21</v>
      </c>
      <c r="C43" s="30" t="s">
        <v>140</v>
      </c>
      <c r="D43" s="18" t="s">
        <v>141</v>
      </c>
      <c r="E43" s="18" t="s">
        <v>3</v>
      </c>
      <c r="F43" s="18" t="s">
        <v>4</v>
      </c>
    </row>
    <row r="44" spans="1:6" ht="24" x14ac:dyDescent="0.25">
      <c r="A44" s="21" t="s">
        <v>22</v>
      </c>
      <c r="B44" s="49" t="s">
        <v>57</v>
      </c>
      <c r="C44" s="31"/>
      <c r="D44" s="31"/>
      <c r="E44" s="31"/>
      <c r="F44" s="31"/>
    </row>
    <row r="45" spans="1:6" ht="15" x14ac:dyDescent="0.25">
      <c r="A45" s="21" t="s">
        <v>23</v>
      </c>
      <c r="B45" s="27" t="s">
        <v>8</v>
      </c>
      <c r="C45" s="41">
        <v>0</v>
      </c>
      <c r="D45" s="42" t="str">
        <f t="shared" ref="D45:D55" si="4">IF(C45=0,"0,00%",C45/$C$57)</f>
        <v>0,00%</v>
      </c>
      <c r="E45" s="41">
        <v>0</v>
      </c>
      <c r="F45" s="45">
        <f>SUM(C45,E45)</f>
        <v>0</v>
      </c>
    </row>
    <row r="46" spans="1:6" ht="15" x14ac:dyDescent="0.25">
      <c r="A46" s="21" t="s">
        <v>24</v>
      </c>
      <c r="B46" s="27" t="s">
        <v>8</v>
      </c>
      <c r="C46" s="41">
        <v>0</v>
      </c>
      <c r="D46" s="42" t="str">
        <f t="shared" si="4"/>
        <v>0,00%</v>
      </c>
      <c r="E46" s="41">
        <v>0</v>
      </c>
      <c r="F46" s="45">
        <f t="shared" ref="F46:F54" si="5">SUM(C46,E46)</f>
        <v>0</v>
      </c>
    </row>
    <row r="47" spans="1:6" ht="15" x14ac:dyDescent="0.25">
      <c r="A47" s="21" t="s">
        <v>25</v>
      </c>
      <c r="B47" s="27" t="s">
        <v>8</v>
      </c>
      <c r="C47" s="41">
        <v>0</v>
      </c>
      <c r="D47" s="42" t="str">
        <f t="shared" si="4"/>
        <v>0,00%</v>
      </c>
      <c r="E47" s="41">
        <v>0</v>
      </c>
      <c r="F47" s="45">
        <f t="shared" si="5"/>
        <v>0</v>
      </c>
    </row>
    <row r="48" spans="1:6" ht="15" x14ac:dyDescent="0.25">
      <c r="A48" s="21" t="s">
        <v>26</v>
      </c>
      <c r="B48" s="27" t="s">
        <v>8</v>
      </c>
      <c r="C48" s="41">
        <v>0</v>
      </c>
      <c r="D48" s="42" t="str">
        <f t="shared" si="4"/>
        <v>0,00%</v>
      </c>
      <c r="E48" s="41">
        <v>0</v>
      </c>
      <c r="F48" s="45">
        <f t="shared" si="5"/>
        <v>0</v>
      </c>
    </row>
    <row r="49" spans="1:6" ht="15" x14ac:dyDescent="0.25">
      <c r="A49" s="21" t="s">
        <v>27</v>
      </c>
      <c r="B49" s="27" t="s">
        <v>8</v>
      </c>
      <c r="C49" s="41">
        <v>0</v>
      </c>
      <c r="D49" s="42" t="str">
        <f t="shared" si="4"/>
        <v>0,00%</v>
      </c>
      <c r="E49" s="41">
        <v>0</v>
      </c>
      <c r="F49" s="45">
        <f t="shared" si="5"/>
        <v>0</v>
      </c>
    </row>
    <row r="50" spans="1:6" ht="15" x14ac:dyDescent="0.25">
      <c r="A50" s="21" t="s">
        <v>28</v>
      </c>
      <c r="B50" s="27" t="s">
        <v>8</v>
      </c>
      <c r="C50" s="41">
        <v>0</v>
      </c>
      <c r="D50" s="42" t="str">
        <f t="shared" si="4"/>
        <v>0,00%</v>
      </c>
      <c r="E50" s="41">
        <v>0</v>
      </c>
      <c r="F50" s="45">
        <f t="shared" si="5"/>
        <v>0</v>
      </c>
    </row>
    <row r="51" spans="1:6" ht="15" x14ac:dyDescent="0.25">
      <c r="A51" s="21" t="s">
        <v>29</v>
      </c>
      <c r="B51" s="27" t="s">
        <v>8</v>
      </c>
      <c r="C51" s="41">
        <v>0</v>
      </c>
      <c r="D51" s="42" t="str">
        <f t="shared" si="4"/>
        <v>0,00%</v>
      </c>
      <c r="E51" s="41">
        <v>0</v>
      </c>
      <c r="F51" s="45">
        <f t="shared" si="5"/>
        <v>0</v>
      </c>
    </row>
    <row r="52" spans="1:6" ht="15" x14ac:dyDescent="0.25">
      <c r="A52" s="21" t="s">
        <v>30</v>
      </c>
      <c r="B52" s="27" t="s">
        <v>8</v>
      </c>
      <c r="C52" s="41">
        <v>0</v>
      </c>
      <c r="D52" s="42" t="str">
        <f t="shared" si="4"/>
        <v>0,00%</v>
      </c>
      <c r="E52" s="41">
        <v>0</v>
      </c>
      <c r="F52" s="45">
        <f t="shared" si="5"/>
        <v>0</v>
      </c>
    </row>
    <row r="53" spans="1:6" ht="15" x14ac:dyDescent="0.25">
      <c r="A53" s="21" t="s">
        <v>31</v>
      </c>
      <c r="B53" s="27" t="s">
        <v>8</v>
      </c>
      <c r="C53" s="41">
        <v>0</v>
      </c>
      <c r="D53" s="42" t="str">
        <f t="shared" si="4"/>
        <v>0,00%</v>
      </c>
      <c r="E53" s="41">
        <v>0</v>
      </c>
      <c r="F53" s="45">
        <f t="shared" si="5"/>
        <v>0</v>
      </c>
    </row>
    <row r="54" spans="1:6" ht="15" x14ac:dyDescent="0.25">
      <c r="A54" s="24" t="s">
        <v>32</v>
      </c>
      <c r="B54" s="27" t="s">
        <v>8</v>
      </c>
      <c r="C54" s="41">
        <v>0</v>
      </c>
      <c r="D54" s="42" t="str">
        <f t="shared" si="4"/>
        <v>0,00%</v>
      </c>
      <c r="E54" s="41">
        <v>0</v>
      </c>
      <c r="F54" s="45">
        <f t="shared" si="5"/>
        <v>0</v>
      </c>
    </row>
    <row r="55" spans="1:6" ht="39" customHeight="1" x14ac:dyDescent="0.25">
      <c r="A55" s="90" t="s">
        <v>142</v>
      </c>
      <c r="B55" s="91"/>
      <c r="C55" s="46">
        <f>SUM(C45:C54)</f>
        <v>0</v>
      </c>
      <c r="D55" s="42" t="str">
        <f t="shared" si="4"/>
        <v>0,00%</v>
      </c>
      <c r="E55" s="47">
        <f>SUM(E45:E54)</f>
        <v>0</v>
      </c>
      <c r="F55" s="47">
        <f>SUM(C55,E55)</f>
        <v>0</v>
      </c>
    </row>
    <row r="56" spans="1:6" ht="15" x14ac:dyDescent="0.25">
      <c r="A56" s="20"/>
      <c r="B56" s="32" t="s">
        <v>37</v>
      </c>
      <c r="C56" s="81" t="s">
        <v>41</v>
      </c>
      <c r="D56" s="82"/>
      <c r="E56" s="82"/>
      <c r="F56" s="83"/>
    </row>
    <row r="57" spans="1:6" ht="24" x14ac:dyDescent="0.25">
      <c r="A57" s="18" t="s">
        <v>33</v>
      </c>
      <c r="B57" s="55" t="s">
        <v>143</v>
      </c>
      <c r="C57" s="94">
        <f>SUM(C42,C55)</f>
        <v>0</v>
      </c>
      <c r="D57" s="95"/>
      <c r="E57" s="95"/>
      <c r="F57" s="96"/>
    </row>
    <row r="58" spans="1:6" ht="15" x14ac:dyDescent="0.25">
      <c r="A58" s="18" t="s">
        <v>34</v>
      </c>
      <c r="B58" s="52" t="s">
        <v>39</v>
      </c>
      <c r="C58" s="69">
        <f>SUM(E42,E55)</f>
        <v>0</v>
      </c>
      <c r="D58" s="70"/>
      <c r="E58" s="70"/>
      <c r="F58" s="71"/>
    </row>
    <row r="59" spans="1:6" ht="15" x14ac:dyDescent="0.25">
      <c r="A59" s="21" t="s">
        <v>62</v>
      </c>
      <c r="B59" s="52" t="s">
        <v>60</v>
      </c>
      <c r="C59" s="78">
        <v>0</v>
      </c>
      <c r="D59" s="79"/>
      <c r="E59" s="80"/>
      <c r="F59" s="64" t="str">
        <f>IF(SUM(C59,C60)&lt;&gt;C58, "Zbroj iznosa 4.1. i 4.2. mora biti jednak iznosu 4.!"," ")</f>
        <v xml:space="preserve"> </v>
      </c>
    </row>
    <row r="60" spans="1:6" ht="15" x14ac:dyDescent="0.25">
      <c r="A60" s="21" t="s">
        <v>63</v>
      </c>
      <c r="B60" s="52" t="s">
        <v>61</v>
      </c>
      <c r="C60" s="78">
        <v>0</v>
      </c>
      <c r="D60" s="79"/>
      <c r="E60" s="80"/>
      <c r="F60" s="65"/>
    </row>
    <row r="61" spans="1:6" ht="15" x14ac:dyDescent="0.25">
      <c r="A61" s="18" t="s">
        <v>35</v>
      </c>
      <c r="B61" s="52" t="s">
        <v>40</v>
      </c>
      <c r="C61" s="69">
        <f>SUM(C57,C58)</f>
        <v>0</v>
      </c>
      <c r="D61" s="70"/>
      <c r="E61" s="70"/>
      <c r="F61" s="71"/>
    </row>
    <row r="62" spans="1:6" ht="15" x14ac:dyDescent="0.25">
      <c r="A62" s="33"/>
      <c r="B62" s="34"/>
      <c r="C62" s="81" t="s">
        <v>42</v>
      </c>
      <c r="D62" s="82"/>
      <c r="E62" s="82"/>
      <c r="F62" s="83"/>
    </row>
    <row r="63" spans="1:6" ht="15" x14ac:dyDescent="0.25">
      <c r="A63" s="18" t="s">
        <v>51</v>
      </c>
      <c r="B63" s="53" t="s">
        <v>144</v>
      </c>
      <c r="C63" s="72" t="str">
        <f>IF(C57=0,"0,00%",C57/$C$61)</f>
        <v>0,00%</v>
      </c>
      <c r="D63" s="73"/>
      <c r="E63" s="73"/>
      <c r="F63" s="74"/>
    </row>
    <row r="64" spans="1:6" ht="15" x14ac:dyDescent="0.25">
      <c r="A64" s="18" t="s">
        <v>38</v>
      </c>
      <c r="B64" s="53" t="s">
        <v>36</v>
      </c>
      <c r="C64" s="75" t="str">
        <f>IF(C58=0,"0,00%",C58/$C$61)</f>
        <v>0,00%</v>
      </c>
      <c r="D64" s="76"/>
      <c r="E64" s="76"/>
      <c r="F64" s="77"/>
    </row>
    <row r="65" spans="1:6" ht="15" x14ac:dyDescent="0.25">
      <c r="A65" s="22"/>
      <c r="B65" s="1"/>
      <c r="C65" s="1"/>
      <c r="D65" s="1"/>
      <c r="E65" s="1"/>
      <c r="F65" s="1"/>
    </row>
    <row r="66" spans="1:6" ht="15" x14ac:dyDescent="0.25">
      <c r="A66" s="84" t="s">
        <v>52</v>
      </c>
      <c r="B66" s="84"/>
      <c r="C66" s="68"/>
      <c r="D66" s="68"/>
      <c r="E66" s="68"/>
      <c r="F66" s="68"/>
    </row>
    <row r="67" spans="1:6" ht="15" x14ac:dyDescent="0.25">
      <c r="A67" s="17"/>
      <c r="B67" s="35"/>
      <c r="C67" s="57"/>
      <c r="D67" s="57"/>
      <c r="E67" s="57"/>
      <c r="F67" s="57"/>
    </row>
    <row r="68" spans="1:6" ht="15" x14ac:dyDescent="0.25">
      <c r="A68" s="17"/>
      <c r="B68" s="4"/>
      <c r="C68" s="6"/>
      <c r="D68" s="6"/>
      <c r="E68" s="66" t="s">
        <v>54</v>
      </c>
      <c r="F68" s="66"/>
    </row>
    <row r="69" spans="1:6" ht="15" x14ac:dyDescent="0.25">
      <c r="A69" s="17"/>
      <c r="B69" s="4"/>
      <c r="C69" s="4"/>
      <c r="D69" s="4"/>
      <c r="E69" s="59" t="s">
        <v>55</v>
      </c>
      <c r="F69" s="59"/>
    </row>
    <row r="70" spans="1:6" ht="15" x14ac:dyDescent="0.25">
      <c r="A70" s="84" t="s">
        <v>53</v>
      </c>
      <c r="B70" s="84"/>
      <c r="C70" s="68"/>
      <c r="D70" s="68"/>
      <c r="E70" s="68"/>
      <c r="F70" s="68"/>
    </row>
    <row r="71" spans="1:6" ht="15" x14ac:dyDescent="0.25">
      <c r="A71" s="17"/>
      <c r="B71" s="35"/>
      <c r="C71" s="57"/>
      <c r="D71" s="57"/>
      <c r="E71" s="57"/>
      <c r="F71" s="57"/>
    </row>
    <row r="72" spans="1:6" ht="15" x14ac:dyDescent="0.25">
      <c r="A72" s="17"/>
      <c r="B72" s="58"/>
      <c r="C72" s="58"/>
      <c r="D72" s="58"/>
      <c r="E72" s="67" t="s">
        <v>56</v>
      </c>
      <c r="F72" s="67"/>
    </row>
    <row r="73" spans="1:6" ht="15" x14ac:dyDescent="0.25">
      <c r="A73" s="17"/>
      <c r="B73" s="4"/>
      <c r="C73" s="6"/>
      <c r="D73" s="7"/>
      <c r="E73" s="59" t="s">
        <v>55</v>
      </c>
      <c r="F73" s="59"/>
    </row>
    <row r="74" spans="1:6" ht="15" x14ac:dyDescent="0.25">
      <c r="A74" s="17"/>
      <c r="B74" s="5"/>
      <c r="C74" s="5"/>
      <c r="D74" s="5"/>
      <c r="E74" s="58"/>
      <c r="F74" s="58"/>
    </row>
    <row r="75" spans="1:6" ht="15" x14ac:dyDescent="0.25">
      <c r="A75" s="60" t="s">
        <v>138</v>
      </c>
      <c r="B75" s="60"/>
      <c r="C75" s="60"/>
      <c r="D75" s="60"/>
      <c r="E75" s="60"/>
      <c r="F75" s="60"/>
    </row>
    <row r="76" spans="1:6" ht="15" x14ac:dyDescent="0.25">
      <c r="A76" s="17"/>
      <c r="B76" s="56"/>
      <c r="C76" s="56"/>
      <c r="D76" s="56"/>
      <c r="E76" s="56"/>
      <c r="F76" s="56"/>
    </row>
    <row r="77" spans="1:6" ht="15" x14ac:dyDescent="0.25">
      <c r="A77" s="59" t="s">
        <v>43</v>
      </c>
      <c r="B77" s="59"/>
      <c r="C77" s="59"/>
      <c r="D77" s="59"/>
      <c r="E77" s="59"/>
      <c r="F77" s="59"/>
    </row>
    <row r="78" spans="1:6" ht="15" hidden="1" customHeight="1" x14ac:dyDescent="0.25">
      <c r="A78" s="22"/>
      <c r="B78" s="2"/>
      <c r="C78" s="8"/>
      <c r="D78" s="8"/>
      <c r="E78" s="8"/>
      <c r="F78" s="8"/>
    </row>
    <row r="79" spans="1:6" ht="15" hidden="1" customHeight="1" x14ac:dyDescent="0.25"/>
    <row r="80" spans="1:6" ht="15" hidden="1" customHeight="1" x14ac:dyDescent="0.25"/>
  </sheetData>
  <sheetProtection algorithmName="SHA-512" hashValue="osWv0S+1I96Xc7tVCcGeXH9kzFjOiY+iJpZgM5SsaroAkUDb6EA/Qee2oRe1uZQFLrVO915/21y5ks9uNtg8Mg==" saltValue="fx4uxAejoyeA2PKX2m8Fyw==" spinCount="100000" sheet="1" objects="1" scenarios="1" selectLockedCells="1"/>
  <protectedRanges>
    <protectedRange algorithmName="SHA-512" hashValue="3/rFZtKuQaCK4aEV2XGmCdz9Yt03wkzkys8HqFxKcevr5Zqqd+tb8HDpL+FQAE92jvKg2W5huwOxe2+0EOvZ1w==" saltValue="gbc5KqmfKeNje+XNtnhU3Q==" spinCount="100000" sqref="C17 E17 E19:E30 C59:C60 E45:E54 B32:C41 E32:E41 D12:D13 B19:B28 C19:C30 B45:C54 D10:D11" name="Range1"/>
  </protectedRanges>
  <dataConsolidate/>
  <mergeCells count="35">
    <mergeCell ref="A2:F2"/>
    <mergeCell ref="A4:F4"/>
    <mergeCell ref="C60:E60"/>
    <mergeCell ref="A7:F7"/>
    <mergeCell ref="A8:F8"/>
    <mergeCell ref="A6:F6"/>
    <mergeCell ref="A55:B55"/>
    <mergeCell ref="A42:B42"/>
    <mergeCell ref="C57:F57"/>
    <mergeCell ref="A14:F14"/>
    <mergeCell ref="C15:F15"/>
    <mergeCell ref="C58:F58"/>
    <mergeCell ref="C10:F10"/>
    <mergeCell ref="A66:B66"/>
    <mergeCell ref="A70:B70"/>
    <mergeCell ref="C11:F11"/>
    <mergeCell ref="C12:F12"/>
    <mergeCell ref="C13:F13"/>
    <mergeCell ref="C62:F62"/>
    <mergeCell ref="A77:F77"/>
    <mergeCell ref="A75:F75"/>
    <mergeCell ref="A1:F1"/>
    <mergeCell ref="B9:C9"/>
    <mergeCell ref="F59:F60"/>
    <mergeCell ref="E68:F68"/>
    <mergeCell ref="E72:F72"/>
    <mergeCell ref="E73:F73"/>
    <mergeCell ref="E69:F69"/>
    <mergeCell ref="C70:F70"/>
    <mergeCell ref="C61:F61"/>
    <mergeCell ref="C63:F63"/>
    <mergeCell ref="C64:F64"/>
    <mergeCell ref="C66:F66"/>
    <mergeCell ref="C59:E59"/>
    <mergeCell ref="C56:F56"/>
  </mergeCells>
  <conditionalFormatting sqref="F59:F60">
    <cfRule type="containsText" dxfId="0" priority="1" operator="containsText" text="Zbroj iznosa 4.1. i 4.2. mora biti jednak iznosu 4.!">
      <formula>NOT(ISERROR(SEARCH("Zbroj iznosa 4.1. i 4.2. mora biti jednak iznosu 4.!",F59)))</formula>
    </cfRule>
  </conditionalFormatting>
  <dataValidations count="1">
    <dataValidation type="textLength" operator="equal" showInputMessage="1" showErrorMessage="1" errorTitle="Greška!" error="OIB mora sadržavati 11 znamenki" promptTitle="Unesite OIB" prompt="OIB mora sadržavati 11 znamenki" sqref="C11:F11">
      <formula1>11</formula1>
    </dataValidation>
  </dataValidations>
  <pageMargins left="0.7" right="0.7" top="0.75" bottom="0.75" header="0.3" footer="0.3"/>
  <pageSetup paperSize="9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4097" r:id="rId4">
          <objectPr defaultSize="0" autoPict="0" r:id="rId5">
            <anchor moveWithCells="1" sizeWithCells="1">
              <from>
                <xdr:col>1</xdr:col>
                <xdr:colOff>914400</xdr:colOff>
                <xdr:row>0</xdr:row>
                <xdr:rowOff>9525</xdr:rowOff>
              </from>
              <to>
                <xdr:col>1</xdr:col>
                <xdr:colOff>1190625</xdr:colOff>
                <xdr:row>0</xdr:row>
                <xdr:rowOff>285750</xdr:rowOff>
              </to>
            </anchor>
          </objectPr>
        </oleObject>
      </mc:Choice>
      <mc:Fallback>
        <oleObject progId="MSPhotoEd.3" shapeId="409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C3:F39"/>
  <sheetViews>
    <sheetView workbookViewId="0">
      <selection activeCell="C10" sqref="C10"/>
    </sheetView>
  </sheetViews>
  <sheetFormatPr defaultRowHeight="15" x14ac:dyDescent="0.25"/>
  <cols>
    <col min="3" max="3" width="76" bestFit="1" customWidth="1"/>
    <col min="6" max="6" width="33" bestFit="1" customWidth="1"/>
  </cols>
  <sheetData>
    <row r="3" spans="3:6" ht="15.75" x14ac:dyDescent="0.25">
      <c r="C3" s="9" t="s">
        <v>59</v>
      </c>
    </row>
    <row r="4" spans="3:6" ht="31.5" x14ac:dyDescent="0.25">
      <c r="C4" s="10" t="s">
        <v>65</v>
      </c>
    </row>
    <row r="5" spans="3:6" ht="15.75" x14ac:dyDescent="0.25">
      <c r="C5" s="9" t="s">
        <v>66</v>
      </c>
    </row>
    <row r="8" spans="3:6" x14ac:dyDescent="0.25">
      <c r="C8" s="11" t="s">
        <v>126</v>
      </c>
    </row>
    <row r="9" spans="3:6" x14ac:dyDescent="0.25">
      <c r="C9" s="12" t="s">
        <v>125</v>
      </c>
    </row>
    <row r="10" spans="3:6" x14ac:dyDescent="0.25">
      <c r="C10" s="12" t="s">
        <v>127</v>
      </c>
    </row>
    <row r="11" spans="3:6" x14ac:dyDescent="0.25">
      <c r="C11" s="12" t="s">
        <v>77</v>
      </c>
    </row>
    <row r="12" spans="3:6" x14ac:dyDescent="0.25">
      <c r="C12" s="12" t="s">
        <v>78</v>
      </c>
    </row>
    <row r="15" spans="3:6" x14ac:dyDescent="0.25">
      <c r="C15" s="13" t="s">
        <v>79</v>
      </c>
      <c r="F15" s="14" t="s">
        <v>104</v>
      </c>
    </row>
    <row r="16" spans="3:6" x14ac:dyDescent="0.25">
      <c r="C16" s="13" t="s">
        <v>80</v>
      </c>
      <c r="F16" s="14" t="s">
        <v>105</v>
      </c>
    </row>
    <row r="17" spans="3:6" x14ac:dyDescent="0.25">
      <c r="C17" s="13" t="s">
        <v>81</v>
      </c>
      <c r="F17" s="14" t="s">
        <v>106</v>
      </c>
    </row>
    <row r="18" spans="3:6" x14ac:dyDescent="0.25">
      <c r="C18" s="13" t="s">
        <v>82</v>
      </c>
      <c r="F18" s="14" t="s">
        <v>107</v>
      </c>
    </row>
    <row r="19" spans="3:6" x14ac:dyDescent="0.25">
      <c r="C19" s="13" t="s">
        <v>83</v>
      </c>
      <c r="F19" s="14" t="s">
        <v>108</v>
      </c>
    </row>
    <row r="20" spans="3:6" x14ac:dyDescent="0.25">
      <c r="C20" s="13" t="s">
        <v>84</v>
      </c>
      <c r="F20" s="14" t="s">
        <v>109</v>
      </c>
    </row>
    <row r="21" spans="3:6" x14ac:dyDescent="0.25">
      <c r="C21" s="13" t="s">
        <v>85</v>
      </c>
      <c r="F21" s="14" t="s">
        <v>110</v>
      </c>
    </row>
    <row r="22" spans="3:6" x14ac:dyDescent="0.25">
      <c r="C22" s="13" t="s">
        <v>86</v>
      </c>
      <c r="F22" s="14" t="s">
        <v>111</v>
      </c>
    </row>
    <row r="23" spans="3:6" x14ac:dyDescent="0.25">
      <c r="C23" s="13" t="s">
        <v>87</v>
      </c>
      <c r="F23" s="14" t="s">
        <v>112</v>
      </c>
    </row>
    <row r="24" spans="3:6" x14ac:dyDescent="0.25">
      <c r="C24" s="13" t="s">
        <v>88</v>
      </c>
      <c r="F24" s="14" t="s">
        <v>113</v>
      </c>
    </row>
    <row r="25" spans="3:6" x14ac:dyDescent="0.25">
      <c r="C25" s="13" t="s">
        <v>89</v>
      </c>
      <c r="F25" s="14" t="s">
        <v>114</v>
      </c>
    </row>
    <row r="26" spans="3:6" x14ac:dyDescent="0.25">
      <c r="C26" s="13" t="s">
        <v>90</v>
      </c>
      <c r="F26" s="14" t="s">
        <v>115</v>
      </c>
    </row>
    <row r="27" spans="3:6" x14ac:dyDescent="0.25">
      <c r="C27" s="13" t="s">
        <v>91</v>
      </c>
      <c r="F27" s="14" t="s">
        <v>116</v>
      </c>
    </row>
    <row r="28" spans="3:6" x14ac:dyDescent="0.25">
      <c r="C28" s="13" t="s">
        <v>92</v>
      </c>
      <c r="F28" s="14" t="s">
        <v>117</v>
      </c>
    </row>
    <row r="29" spans="3:6" x14ac:dyDescent="0.25">
      <c r="C29" s="13" t="s">
        <v>93</v>
      </c>
      <c r="F29" s="14" t="s">
        <v>118</v>
      </c>
    </row>
    <row r="30" spans="3:6" x14ac:dyDescent="0.25">
      <c r="C30" s="13" t="s">
        <v>94</v>
      </c>
      <c r="F30" s="14" t="s">
        <v>119</v>
      </c>
    </row>
    <row r="31" spans="3:6" x14ac:dyDescent="0.25">
      <c r="C31" s="13" t="s">
        <v>95</v>
      </c>
      <c r="F31" s="14" t="s">
        <v>120</v>
      </c>
    </row>
    <row r="32" spans="3:6" x14ac:dyDescent="0.25">
      <c r="C32" s="13" t="s">
        <v>96</v>
      </c>
      <c r="F32" s="14" t="s">
        <v>121</v>
      </c>
    </row>
    <row r="33" spans="3:6" x14ac:dyDescent="0.25">
      <c r="C33" s="13" t="s">
        <v>97</v>
      </c>
      <c r="F33" s="14" t="s">
        <v>122</v>
      </c>
    </row>
    <row r="34" spans="3:6" x14ac:dyDescent="0.25">
      <c r="C34" s="13" t="s">
        <v>98</v>
      </c>
      <c r="F34" s="14" t="s">
        <v>123</v>
      </c>
    </row>
    <row r="35" spans="3:6" x14ac:dyDescent="0.25">
      <c r="C35" s="13" t="s">
        <v>99</v>
      </c>
      <c r="F35" s="15" t="s">
        <v>124</v>
      </c>
    </row>
    <row r="36" spans="3:6" x14ac:dyDescent="0.25">
      <c r="C36" s="13" t="s">
        <v>100</v>
      </c>
    </row>
    <row r="37" spans="3:6" x14ac:dyDescent="0.25">
      <c r="C37" s="13" t="s">
        <v>101</v>
      </c>
    </row>
    <row r="38" spans="3:6" x14ac:dyDescent="0.25">
      <c r="C38" s="13" t="s">
        <v>102</v>
      </c>
    </row>
    <row r="39" spans="3:6" x14ac:dyDescent="0.25">
      <c r="C39" s="13" t="s">
        <v>103</v>
      </c>
    </row>
  </sheetData>
  <dataValidations count="4">
    <dataValidation type="list" allowBlank="1" showInputMessage="1" showErrorMessage="1" sqref="C3:C5">
      <formula1>$C$3:$C$5</formula1>
    </dataValidation>
    <dataValidation type="list" allowBlank="1" showInputMessage="1" showErrorMessage="1" sqref="C8:C12">
      <formula1>obrazovanje</formula1>
    </dataValidation>
    <dataValidation type="list" allowBlank="1" showInputMessage="1" showErrorMessage="1" sqref="C15:C39">
      <formula1>banke</formula1>
    </dataValidation>
    <dataValidation type="list" allowBlank="1" showInputMessage="1" showErrorMessage="1" sqref="F15:F35">
      <formula1>županije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Obrazac proračuna programa PP2</vt:lpstr>
      <vt:lpstr>Sheet1</vt:lpstr>
      <vt:lpstr>banke</vt:lpstr>
      <vt:lpstr>obrazovanje</vt:lpstr>
      <vt:lpstr>programi</vt:lpstr>
      <vt:lpstr>županije</vt:lpstr>
    </vt:vector>
  </TitlesOfParts>
  <Company>MZOŠ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mjericev</dc:creator>
  <cp:lastModifiedBy>Branko Radičević</cp:lastModifiedBy>
  <cp:lastPrinted>2019-11-12T09:13:02Z</cp:lastPrinted>
  <dcterms:created xsi:type="dcterms:W3CDTF">2016-04-12T13:16:23Z</dcterms:created>
  <dcterms:modified xsi:type="dcterms:W3CDTF">2022-01-20T11:06:21Z</dcterms:modified>
  <cp:contentStatus/>
</cp:coreProperties>
</file>