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kopic\Desktop\Javni poziv_javna turistička infrastruktura\"/>
    </mc:Choice>
  </mc:AlternateContent>
  <bookViews>
    <workbookView xWindow="0" yWindow="0" windowWidth="23040" windowHeight="9195" tabRatio="248"/>
  </bookViews>
  <sheets>
    <sheet name="PRORAČUN" sheetId="2" r:id="rId1"/>
    <sheet name="Sheet1" sheetId="3" state="hidden" r:id="rId2"/>
  </sheets>
  <calcPr calcId="162913"/>
</workbook>
</file>

<file path=xl/calcChain.xml><?xml version="1.0" encoding="utf-8"?>
<calcChain xmlns="http://schemas.openxmlformats.org/spreadsheetml/2006/main">
  <c r="H86" i="2" l="1"/>
  <c r="H85" i="2"/>
  <c r="H84" i="2"/>
  <c r="H83" i="2"/>
  <c r="H82" i="2"/>
  <c r="H77" i="2"/>
  <c r="H76" i="2"/>
  <c r="H75" i="2"/>
  <c r="H74" i="2"/>
  <c r="H73" i="2"/>
  <c r="H72" i="2"/>
  <c r="H71" i="2"/>
  <c r="H70" i="2"/>
  <c r="H65" i="2"/>
  <c r="H64" i="2"/>
  <c r="H63" i="2"/>
  <c r="H62" i="2"/>
  <c r="H61" i="2"/>
  <c r="H60" i="2"/>
  <c r="H59" i="2"/>
  <c r="H58" i="2"/>
  <c r="H53" i="2"/>
  <c r="H52" i="2"/>
  <c r="H51" i="2"/>
  <c r="H50" i="2"/>
  <c r="H49" i="2"/>
  <c r="H48" i="2"/>
  <c r="H47" i="2"/>
  <c r="H46" i="2"/>
  <c r="H41" i="2"/>
  <c r="H40" i="2"/>
  <c r="H39" i="2"/>
  <c r="H38" i="2"/>
  <c r="H37" i="2"/>
  <c r="H36" i="2"/>
  <c r="H35" i="2"/>
  <c r="H34" i="2"/>
  <c r="H29" i="2"/>
  <c r="H28" i="2"/>
  <c r="H27" i="2"/>
  <c r="H26" i="2"/>
  <c r="H25" i="2"/>
  <c r="H24" i="2"/>
  <c r="H23" i="2"/>
  <c r="H22" i="2"/>
  <c r="H17" i="2"/>
  <c r="H16" i="2"/>
  <c r="H15" i="2"/>
  <c r="H14" i="2"/>
  <c r="H13" i="2"/>
  <c r="H12" i="2"/>
  <c r="H11" i="2"/>
  <c r="E10" i="2"/>
  <c r="H10" i="2" s="1"/>
  <c r="E98" i="2"/>
  <c r="E109" i="2"/>
  <c r="E108" i="2"/>
  <c r="E107" i="2"/>
  <c r="E106" i="2"/>
  <c r="E105" i="2"/>
  <c r="E104" i="2"/>
  <c r="E103" i="2"/>
  <c r="E102" i="2"/>
  <c r="E101" i="2"/>
  <c r="E100" i="2"/>
  <c r="E99" i="2"/>
  <c r="E97" i="2"/>
  <c r="E96" i="2"/>
  <c r="B91" i="2"/>
  <c r="E86" i="2"/>
  <c r="E85" i="2"/>
  <c r="E84" i="2"/>
  <c r="E83" i="2"/>
  <c r="E82" i="2"/>
  <c r="E77" i="2"/>
  <c r="E76" i="2"/>
  <c r="E75" i="2"/>
  <c r="E74" i="2"/>
  <c r="E73" i="2"/>
  <c r="E72" i="2"/>
  <c r="E71" i="2"/>
  <c r="E70" i="2"/>
  <c r="E65" i="2"/>
  <c r="E64" i="2"/>
  <c r="E63" i="2"/>
  <c r="E62" i="2"/>
  <c r="E61" i="2"/>
  <c r="E60" i="2"/>
  <c r="E59" i="2"/>
  <c r="E58" i="2"/>
  <c r="E53" i="2"/>
  <c r="E52" i="2"/>
  <c r="E51" i="2"/>
  <c r="E50" i="2"/>
  <c r="E49" i="2"/>
  <c r="E48" i="2"/>
  <c r="E47" i="2"/>
  <c r="E46" i="2"/>
  <c r="E41" i="2"/>
  <c r="E40" i="2"/>
  <c r="E39" i="2"/>
  <c r="E38" i="2"/>
  <c r="E37" i="2"/>
  <c r="E36" i="2"/>
  <c r="E35" i="2"/>
  <c r="E34" i="2"/>
  <c r="E29" i="2"/>
  <c r="E28" i="2"/>
  <c r="E27" i="2"/>
  <c r="E26" i="2"/>
  <c r="E25" i="2"/>
  <c r="E24" i="2"/>
  <c r="E23" i="2"/>
  <c r="E22" i="2"/>
  <c r="E17" i="2"/>
  <c r="E16" i="2"/>
  <c r="E15" i="2"/>
  <c r="E14" i="2"/>
  <c r="E13" i="2"/>
  <c r="E12" i="2"/>
  <c r="E11" i="2"/>
  <c r="B115" i="2" l="1"/>
  <c r="B110" i="2" l="1"/>
  <c r="B118" i="2"/>
  <c r="B87" i="2" l="1"/>
  <c r="B42" i="2"/>
  <c r="B30" i="2"/>
  <c r="B78" i="2"/>
  <c r="B54" i="2"/>
  <c r="B66" i="2"/>
  <c r="B18" i="2"/>
  <c r="B90" i="2" l="1"/>
  <c r="B112" i="2" s="1"/>
</calcChain>
</file>

<file path=xl/sharedStrings.xml><?xml version="1.0" encoding="utf-8"?>
<sst xmlns="http://schemas.openxmlformats.org/spreadsheetml/2006/main" count="59" uniqueCount="48">
  <si>
    <t>Vrsta troška</t>
  </si>
  <si>
    <t>Ukupno 2.:</t>
  </si>
  <si>
    <t>Ukupno 3.:</t>
  </si>
  <si>
    <t>Ukupno 4.:</t>
  </si>
  <si>
    <t>Ukupno 5.:</t>
  </si>
  <si>
    <t>Ukupno 6.:</t>
  </si>
  <si>
    <t>Ukupno 1.</t>
  </si>
  <si>
    <t>MINISTARSTVO TURIZMA I SPORTA</t>
  </si>
  <si>
    <t xml:space="preserve">Naziv prijavitelja:  </t>
  </si>
  <si>
    <t xml:space="preserve">Naziv projekta: </t>
  </si>
  <si>
    <t>Količina</t>
  </si>
  <si>
    <t xml:space="preserve">1. TROŠAK GRAĐENJA  (troškovi pripremnih, zemljanih, građevinsko-obrtničkih, elektrotehničkih, strojarskih i dr. radova) </t>
  </si>
  <si>
    <t>Referenca na izvor provjere
(str. troškovnika/broj ponude)</t>
  </si>
  <si>
    <t>4. TROŠAK ULAGANJA U PLOVILA I PLUTAJUĆE OBJEKTE</t>
  </si>
  <si>
    <t>6. KOMUNALNI DOPRINOS TE TROŠAK PRIKLJUČENJA NA VODOVOD I ODVODNJU TE ELEKTROENERGETSKU MREŽU</t>
  </si>
  <si>
    <t>Ukupno 7.:</t>
  </si>
  <si>
    <t>Jedinica mjere</t>
  </si>
  <si>
    <t>Napomena</t>
  </si>
  <si>
    <t>PRIHVATLJIVI TROŠKOVI</t>
  </si>
  <si>
    <t>NEPRIHVATLJIVI TROŠKOVI</t>
  </si>
  <si>
    <t>UKUPNO NEPRIHVATLJIVI TROŠKOVI</t>
  </si>
  <si>
    <t>II. Vlastiti izvori</t>
  </si>
  <si>
    <t>I. Iznos koji se traži od Ministarstva turizma i sporta</t>
  </si>
  <si>
    <t>III. Ostali izvori</t>
  </si>
  <si>
    <t>SVEUKUPNO (I+II+III)</t>
  </si>
  <si>
    <t>UKUPNA VRIJEDNOST PROJEKTA (privatljivi + neprihvatljivi troškovi)</t>
  </si>
  <si>
    <t xml:space="preserve">
Dodjela bespovratnih sredstava za razvoj javne turističke infrastrukture u 2024.
Obrazac 5. Proračun projekta
</t>
  </si>
  <si>
    <t>5. TROŠKOVI HORTIKULTURNOG UREĐENJA (natapni sustavi, pripremne radnje, sadni materijal (sadnice stabala, grmova i trajnica), radnje sa sadnim materijalom)</t>
  </si>
  <si>
    <t>7. TROŠKOVI STRUČNOG I PROJEKTANTSKOG NADZORA</t>
  </si>
  <si>
    <t>IZVORI FINANCIRANJA</t>
  </si>
  <si>
    <t>Da li je PDV povrativ
(da/ne)</t>
  </si>
  <si>
    <t>da</t>
  </si>
  <si>
    <t>ne</t>
  </si>
  <si>
    <t>Šifrarnik</t>
  </si>
  <si>
    <t>Ukupni iznos bez PDV-a
EUR</t>
  </si>
  <si>
    <t xml:space="preserve">Ukupni iznos prihvatljivog troška 
EUR
</t>
  </si>
  <si>
    <t>UKUPNO PRIHVATLJIVI TROŠKOVI (1+2+3+4+5+6+7)</t>
  </si>
  <si>
    <t>UKPNO IZNOS KOJI SE TRAŽI OD MINTS-a</t>
  </si>
  <si>
    <t>Iznos koji se traži od MINTS-a</t>
  </si>
  <si>
    <t>Iznos po jedinici mjere bez PDV-a
EUR</t>
  </si>
  <si>
    <t>Ukupni iznos troška sa PDV-om 
EUR</t>
  </si>
  <si>
    <t>Iznos po jedinici mjere sa PDV-om
EUR</t>
  </si>
  <si>
    <t>Iznos PDV-a
EUR</t>
  </si>
  <si>
    <r>
      <t xml:space="preserve">PDV </t>
    </r>
    <r>
      <rPr>
        <i/>
        <sz val="10"/>
        <rFont val="Verdana"/>
        <family val="2"/>
        <charset val="238"/>
      </rPr>
      <t>(Zbroj PDV-a svih troškova navedenih pod "prihvatljivi troškovi" kod kojih je PDV povrativ)</t>
    </r>
  </si>
  <si>
    <t>Aktivnost(i) na koju se trošak odnosi</t>
  </si>
  <si>
    <t>Molimo obrazac popunite isključivo računalom.
Troškove navedene u troškovniku nije potrebno pojedinačno navoditi u Proračunu projekta, već je dovoljno navesti podatke iz rekapitulacije troškovnika. 
U slučaju da je po pojedinoj vrsti troška potrebno otključati dodatne retke, Obrazac treba dostaviti Ministarstvu turizma i sporta na adresu fondzaturizam@mints.hr uz naznaku koliko redaka je potrebno otključati i u kojoj vrsti troška.
Prošireni Obrazac dostavit će se povratno na e-mail adresu sa koje je zaprimljen zahtjev.</t>
  </si>
  <si>
    <r>
      <t xml:space="preserve">3. TROŠKOVI NABAVE I UVOĐENJA DIGITALNIH RJEŠENJA (softver)
</t>
    </r>
    <r>
      <rPr>
        <b/>
        <i/>
        <sz val="8"/>
        <rFont val="Verdana"/>
        <family val="2"/>
        <charset val="238"/>
      </rPr>
      <t>Zbroj troškova nabave i uvođenja digitalnih rješenja (softvera) prihvatljiv je do 20% ukupne vrijednosti prihvatljivih troškova projekta, ali ne više od  10.000,00 EUR</t>
    </r>
  </si>
  <si>
    <r>
      <t xml:space="preserve">2. TROŠAK OPREMANJA, uključujući multimediju i opremu za korištenje obnovljivih izvora energije (nabava, transport, ugradnja, montaža i stavljanje u funkciju)
</t>
    </r>
    <r>
      <rPr>
        <b/>
        <i/>
        <sz val="8"/>
        <rFont val="Verdana"/>
        <family val="2"/>
        <charset val="238"/>
      </rPr>
      <t>Zbroj troškova koji se odnose na opremu za proizvodnju  obnovljivih izvora energije prihvatljiv je do 30% ukupne vrijednosti prihvatljivih troškova projekta, ali ne više od  15.000,00 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</si>
</sst>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Times New Roman"/>
      <family val="1"/>
      <charset val="238"/>
    </font>
    <font>
      <b/>
      <sz val="8"/>
      <name val="Verdana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sz val="12"/>
      <name val="Calibri"/>
      <family val="2"/>
      <charset val="238"/>
      <scheme val="minor"/>
    </font>
    <font>
      <b/>
      <i/>
      <sz val="12"/>
      <name val="Verdana"/>
      <family val="2"/>
      <charset val="238"/>
    </font>
    <font>
      <sz val="12"/>
      <name val="Times New Roman"/>
      <family val="1"/>
      <charset val="238"/>
    </font>
    <font>
      <b/>
      <i/>
      <sz val="8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</cellStyleXfs>
  <cellXfs count="184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Border="1" applyAlignment="1">
      <alignment horizontal="left" vertical="center" wrapText="1"/>
    </xf>
    <xf numFmtId="0" fontId="18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14" fillId="17" borderId="0" xfId="0" applyFont="1" applyFill="1"/>
    <xf numFmtId="0" fontId="16" fillId="17" borderId="0" xfId="0" applyFont="1" applyFill="1" applyBorder="1" applyAlignment="1" applyProtection="1">
      <alignment horizontal="left" vertical="center" wrapText="1"/>
    </xf>
    <xf numFmtId="49" fontId="15" fillId="17" borderId="0" xfId="0" applyNumberFormat="1" applyFont="1" applyFill="1" applyBorder="1" applyAlignment="1">
      <alignment horizontal="center" vertical="center" wrapText="1"/>
    </xf>
    <xf numFmtId="10" fontId="15" fillId="17" borderId="0" xfId="0" applyNumberFormat="1" applyFont="1" applyFill="1" applyBorder="1" applyAlignment="1">
      <alignment horizontal="center" vertical="center"/>
    </xf>
    <xf numFmtId="10" fontId="15" fillId="17" borderId="0" xfId="0" applyNumberFormat="1" applyFont="1" applyFill="1" applyBorder="1" applyAlignment="1">
      <alignment vertical="center"/>
    </xf>
    <xf numFmtId="0" fontId="15" fillId="17" borderId="0" xfId="0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7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17" borderId="17" xfId="0" applyFont="1" applyFill="1" applyBorder="1" applyAlignment="1" applyProtection="1">
      <alignment horizontal="left" vertical="center" wrapText="1"/>
    </xf>
    <xf numFmtId="0" fontId="15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43" xfId="0" applyNumberFormat="1" applyFont="1" applyFill="1" applyBorder="1" applyAlignment="1" applyProtection="1">
      <alignment horizontal="left" vertical="center" wrapText="1"/>
      <protection locked="0"/>
    </xf>
    <xf numFmtId="0" fontId="23" fillId="18" borderId="25" xfId="0" applyNumberFormat="1" applyFont="1" applyFill="1" applyBorder="1" applyAlignment="1" applyProtection="1">
      <alignment horizontal="center" vertical="center" wrapText="1"/>
    </xf>
    <xf numFmtId="0" fontId="23" fillId="19" borderId="25" xfId="0" applyFont="1" applyFill="1" applyBorder="1" applyAlignment="1" applyProtection="1">
      <alignment horizontal="center" vertical="center" wrapText="1"/>
    </xf>
    <xf numFmtId="0" fontId="23" fillId="20" borderId="25" xfId="0" applyNumberFormat="1" applyFont="1" applyFill="1" applyBorder="1" applyAlignment="1" applyProtection="1">
      <alignment horizontal="center" vertical="center" wrapText="1"/>
    </xf>
    <xf numFmtId="49" fontId="18" fillId="0" borderId="21" xfId="0" applyNumberFormat="1" applyFont="1" applyFill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8" fillId="0" borderId="22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Border="1" applyAlignment="1" applyProtection="1">
      <alignment horizontal="center" vertical="center" wrapText="1"/>
    </xf>
    <xf numFmtId="0" fontId="19" fillId="21" borderId="25" xfId="0" applyFont="1" applyFill="1" applyBorder="1" applyAlignment="1" applyProtection="1">
      <alignment horizontal="center" vertical="center" wrapText="1"/>
    </xf>
    <xf numFmtId="0" fontId="19" fillId="21" borderId="44" xfId="0" applyFont="1" applyFill="1" applyBorder="1" applyAlignment="1" applyProtection="1">
      <alignment horizontal="center" vertical="center" wrapText="1"/>
    </xf>
    <xf numFmtId="0" fontId="19" fillId="21" borderId="23" xfId="0" applyFont="1" applyFill="1" applyBorder="1" applyAlignment="1" applyProtection="1">
      <alignment horizontal="center" vertical="center" wrapText="1"/>
    </xf>
    <xf numFmtId="0" fontId="19" fillId="21" borderId="35" xfId="0" applyFont="1" applyFill="1" applyBorder="1" applyAlignment="1" applyProtection="1">
      <alignment horizontal="center" vertical="center" wrapText="1"/>
    </xf>
    <xf numFmtId="0" fontId="15" fillId="21" borderId="38" xfId="0" applyFont="1" applyFill="1" applyBorder="1" applyAlignment="1" applyProtection="1">
      <alignment horizontal="center" vertical="center" wrapText="1"/>
    </xf>
    <xf numFmtId="0" fontId="15" fillId="22" borderId="10" xfId="0" applyFont="1" applyFill="1" applyBorder="1" applyAlignment="1" applyProtection="1">
      <alignment horizontal="left" vertical="center" wrapText="1"/>
    </xf>
    <xf numFmtId="0" fontId="15" fillId="18" borderId="10" xfId="0" applyFont="1" applyFill="1" applyBorder="1" applyAlignment="1" applyProtection="1">
      <alignment horizontal="left" vertical="center" wrapText="1"/>
    </xf>
    <xf numFmtId="0" fontId="15" fillId="18" borderId="8" xfId="0" applyNumberFormat="1" applyFont="1" applyFill="1" applyBorder="1" applyAlignment="1" applyProtection="1">
      <alignment vertical="center" wrapText="1"/>
      <protection locked="0"/>
    </xf>
    <xf numFmtId="0" fontId="16" fillId="22" borderId="8" xfId="0" applyFont="1" applyFill="1" applyBorder="1" applyAlignment="1" applyProtection="1">
      <alignment horizontal="left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0" fontId="19" fillId="24" borderId="10" xfId="0" applyFont="1" applyFill="1" applyBorder="1" applyAlignment="1" applyProtection="1">
      <alignment horizontal="center" vertical="center" wrapText="1"/>
    </xf>
    <xf numFmtId="0" fontId="15" fillId="18" borderId="26" xfId="0" applyFont="1" applyFill="1" applyBorder="1" applyAlignment="1" applyProtection="1">
      <alignment horizontal="left" vertical="center" wrapText="1"/>
    </xf>
    <xf numFmtId="0" fontId="16" fillId="18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18" borderId="14" xfId="0" applyFont="1" applyFill="1" applyBorder="1" applyAlignment="1" applyProtection="1">
      <alignment horizontal="left" vertical="center" wrapText="1"/>
    </xf>
    <xf numFmtId="0" fontId="15" fillId="18" borderId="8" xfId="0" applyFont="1" applyFill="1" applyBorder="1" applyAlignment="1" applyProtection="1">
      <alignment horizontal="left" vertical="center" wrapText="1"/>
    </xf>
    <xf numFmtId="0" fontId="25" fillId="18" borderId="32" xfId="0" applyFont="1" applyFill="1" applyBorder="1" applyAlignment="1" applyProtection="1">
      <alignment horizontal="center" vertical="center" wrapText="1"/>
    </xf>
    <xf numFmtId="0" fontId="23" fillId="18" borderId="23" xfId="0" applyNumberFormat="1" applyFont="1" applyFill="1" applyBorder="1" applyAlignment="1" applyProtection="1">
      <alignment horizontal="center" vertical="center" wrapText="1"/>
    </xf>
    <xf numFmtId="0" fontId="15" fillId="18" borderId="27" xfId="0" applyNumberFormat="1" applyFont="1" applyFill="1" applyBorder="1" applyAlignment="1">
      <alignment horizontal="left" vertical="center" wrapText="1"/>
    </xf>
    <xf numFmtId="0" fontId="15" fillId="25" borderId="10" xfId="0" applyNumberFormat="1" applyFont="1" applyFill="1" applyBorder="1" applyAlignment="1">
      <alignment horizontal="left" vertical="center" wrapText="1"/>
    </xf>
    <xf numFmtId="0" fontId="15" fillId="25" borderId="12" xfId="0" applyNumberFormat="1" applyFont="1" applyFill="1" applyBorder="1" applyAlignment="1">
      <alignment horizontal="left" vertical="center" wrapText="1"/>
    </xf>
    <xf numFmtId="0" fontId="15" fillId="23" borderId="25" xfId="0" applyNumberFormat="1" applyFont="1" applyFill="1" applyBorder="1" applyAlignment="1" applyProtection="1">
      <alignment horizontal="center" vertical="center" wrapText="1"/>
    </xf>
    <xf numFmtId="0" fontId="14" fillId="17" borderId="10" xfId="0" applyFont="1" applyFill="1" applyBorder="1" applyAlignment="1" applyProtection="1">
      <alignment horizontal="center" vertical="center" wrapText="1"/>
      <protection locked="0"/>
    </xf>
    <xf numFmtId="0" fontId="14" fillId="17" borderId="17" xfId="0" applyFont="1" applyFill="1" applyBorder="1" applyAlignment="1" applyProtection="1">
      <alignment horizontal="center" vertical="center" wrapText="1"/>
      <protection locked="0"/>
    </xf>
    <xf numFmtId="0" fontId="14" fillId="17" borderId="9" xfId="0" applyFont="1" applyFill="1" applyBorder="1" applyAlignment="1" applyProtection="1">
      <alignment horizontal="center" vertical="center" wrapText="1"/>
      <protection locked="0"/>
    </xf>
    <xf numFmtId="49" fontId="14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17" borderId="13" xfId="0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Border="1" applyAlignment="1" applyProtection="1">
      <alignment vertical="center" wrapText="1"/>
      <protection locked="0"/>
    </xf>
    <xf numFmtId="0" fontId="18" fillId="0" borderId="21" xfId="0" applyNumberFormat="1" applyFont="1" applyFill="1" applyBorder="1" applyAlignment="1" applyProtection="1">
      <alignment vertical="center" wrapText="1"/>
      <protection locked="0"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23" borderId="23" xfId="0" applyNumberFormat="1" applyFont="1" applyFill="1" applyBorder="1" applyAlignment="1" applyProtection="1">
      <alignment horizontal="center" vertical="center" wrapText="1"/>
    </xf>
    <xf numFmtId="0" fontId="16" fillId="23" borderId="38" xfId="0" applyNumberFormat="1" applyFont="1" applyFill="1" applyBorder="1" applyAlignment="1" applyProtection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</xf>
    <xf numFmtId="0" fontId="14" fillId="0" borderId="45" xfId="0" applyNumberFormat="1" applyFont="1" applyFill="1" applyBorder="1" applyAlignment="1" applyProtection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15" fillId="25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30" xfId="0" applyNumberFormat="1" applyFont="1" applyFill="1" applyBorder="1" applyAlignment="1">
      <alignment horizontal="center" vertical="center" wrapText="1"/>
    </xf>
    <xf numFmtId="0" fontId="15" fillId="18" borderId="28" xfId="0" applyNumberFormat="1" applyFont="1" applyFill="1" applyBorder="1" applyAlignment="1">
      <alignment horizontal="center" vertical="center" wrapText="1"/>
    </xf>
    <xf numFmtId="0" fontId="23" fillId="18" borderId="25" xfId="0" applyNumberFormat="1" applyFont="1" applyFill="1" applyBorder="1" applyAlignment="1">
      <alignment horizontal="center" vertical="center" wrapText="1"/>
    </xf>
    <xf numFmtId="0" fontId="23" fillId="18" borderId="23" xfId="0" applyNumberFormat="1" applyFont="1" applyFill="1" applyBorder="1" applyAlignment="1">
      <alignment horizontal="center" vertical="center" wrapText="1"/>
    </xf>
    <xf numFmtId="0" fontId="23" fillId="18" borderId="38" xfId="0" applyNumberFormat="1" applyFont="1" applyFill="1" applyBorder="1" applyAlignment="1">
      <alignment horizontal="center" vertical="center" wrapText="1"/>
    </xf>
    <xf numFmtId="0" fontId="15" fillId="17" borderId="35" xfId="0" applyNumberFormat="1" applyFont="1" applyFill="1" applyBorder="1" applyAlignment="1" applyProtection="1">
      <alignment horizontal="center" vertical="center" wrapText="1"/>
    </xf>
    <xf numFmtId="0" fontId="15" fillId="17" borderId="33" xfId="0" applyNumberFormat="1" applyFont="1" applyFill="1" applyBorder="1" applyAlignment="1" applyProtection="1">
      <alignment horizontal="center" vertical="center" wrapText="1"/>
    </xf>
    <xf numFmtId="0" fontId="15" fillId="17" borderId="44" xfId="0" applyNumberFormat="1" applyFont="1" applyFill="1" applyBorder="1" applyAlignment="1" applyProtection="1">
      <alignment horizontal="center" vertical="center" wrapText="1"/>
    </xf>
    <xf numFmtId="0" fontId="15" fillId="25" borderId="9" xfId="0" applyNumberFormat="1" applyFont="1" applyFill="1" applyBorder="1" applyAlignment="1">
      <alignment horizontal="center" vertical="center" wrapText="1"/>
    </xf>
    <xf numFmtId="0" fontId="15" fillId="25" borderId="11" xfId="0" applyNumberFormat="1" applyFont="1" applyFill="1" applyBorder="1" applyAlignment="1">
      <alignment horizontal="center" vertical="center" wrapText="1"/>
    </xf>
    <xf numFmtId="0" fontId="25" fillId="20" borderId="23" xfId="0" applyNumberFormat="1" applyFont="1" applyFill="1" applyBorder="1" applyAlignment="1" applyProtection="1">
      <alignment horizontal="left" vertical="center" wrapText="1"/>
    </xf>
    <xf numFmtId="0" fontId="25" fillId="20" borderId="38" xfId="0" applyNumberFormat="1" applyFont="1" applyFill="1" applyBorder="1" applyAlignment="1" applyProtection="1">
      <alignment horizontal="left" vertical="center" wrapText="1"/>
    </xf>
    <xf numFmtId="0" fontId="25" fillId="18" borderId="35" xfId="0" applyNumberFormat="1" applyFont="1" applyFill="1" applyBorder="1" applyAlignment="1" applyProtection="1">
      <alignment horizontal="left" vertical="center" wrapText="1"/>
    </xf>
    <xf numFmtId="0" fontId="25" fillId="18" borderId="33" xfId="0" applyNumberFormat="1" applyFont="1" applyFill="1" applyBorder="1" applyAlignment="1" applyProtection="1">
      <alignment horizontal="left" vertical="center" wrapText="1"/>
    </xf>
    <xf numFmtId="0" fontId="25" fillId="18" borderId="34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17" borderId="22" xfId="0" applyFont="1" applyFill="1" applyBorder="1" applyAlignment="1" applyProtection="1">
      <alignment horizontal="center" vertical="center" wrapText="1"/>
    </xf>
    <xf numFmtId="0" fontId="16" fillId="17" borderId="41" xfId="0" applyFont="1" applyFill="1" applyBorder="1" applyAlignment="1" applyProtection="1">
      <alignment horizontal="center" vertical="center" wrapText="1"/>
    </xf>
    <xf numFmtId="0" fontId="16" fillId="17" borderId="19" xfId="0" applyFont="1" applyFill="1" applyBorder="1" applyAlignment="1" applyProtection="1">
      <alignment horizontal="center" vertical="center" wrapText="1"/>
    </xf>
    <xf numFmtId="0" fontId="23" fillId="18" borderId="23" xfId="0" applyNumberFormat="1" applyFont="1" applyFill="1" applyBorder="1" applyAlignment="1" applyProtection="1">
      <alignment horizontal="center" vertical="center" wrapText="1"/>
    </xf>
    <xf numFmtId="0" fontId="23" fillId="18" borderId="38" xfId="0" applyNumberFormat="1" applyFont="1" applyFill="1" applyBorder="1" applyAlignment="1" applyProtection="1">
      <alignment horizontal="center" vertical="center" wrapText="1"/>
    </xf>
    <xf numFmtId="0" fontId="15" fillId="18" borderId="21" xfId="0" applyFont="1" applyFill="1" applyBorder="1" applyAlignment="1" applyProtection="1">
      <alignment horizontal="left" vertical="center" wrapText="1"/>
    </xf>
    <xf numFmtId="0" fontId="15" fillId="18" borderId="39" xfId="0" applyFont="1" applyFill="1" applyBorder="1" applyAlignment="1" applyProtection="1">
      <alignment horizontal="left" vertical="center" wrapText="1"/>
    </xf>
    <xf numFmtId="0" fontId="15" fillId="18" borderId="18" xfId="0" applyFont="1" applyFill="1" applyBorder="1" applyAlignment="1" applyProtection="1">
      <alignment horizontal="left" vertical="center" wrapText="1"/>
    </xf>
    <xf numFmtId="0" fontId="15" fillId="22" borderId="21" xfId="0" applyFont="1" applyFill="1" applyBorder="1" applyAlignment="1" applyProtection="1">
      <alignment horizontal="left" vertical="center" wrapText="1"/>
      <protection locked="0"/>
    </xf>
    <xf numFmtId="0" fontId="15" fillId="22" borderId="39" xfId="0" applyFont="1" applyFill="1" applyBorder="1" applyAlignment="1" applyProtection="1">
      <alignment horizontal="left" vertical="center" wrapText="1"/>
      <protection locked="0"/>
    </xf>
    <xf numFmtId="0" fontId="15" fillId="22" borderId="18" xfId="0" applyFont="1" applyFill="1" applyBorder="1" applyAlignment="1" applyProtection="1">
      <alignment horizontal="left" vertical="center" wrapText="1"/>
      <protection locked="0"/>
    </xf>
    <xf numFmtId="0" fontId="15" fillId="18" borderId="36" xfId="0" applyFont="1" applyFill="1" applyBorder="1" applyAlignment="1" applyProtection="1">
      <alignment horizontal="left" vertical="center" wrapText="1"/>
    </xf>
    <xf numFmtId="0" fontId="15" fillId="19" borderId="35" xfId="0" applyFont="1" applyFill="1" applyBorder="1" applyAlignment="1" applyProtection="1">
      <alignment horizontal="left" vertical="center" wrapText="1"/>
    </xf>
    <xf numFmtId="0" fontId="15" fillId="19" borderId="33" xfId="0" applyFont="1" applyFill="1" applyBorder="1" applyAlignment="1" applyProtection="1">
      <alignment horizontal="left" vertical="center" wrapText="1"/>
    </xf>
    <xf numFmtId="0" fontId="15" fillId="19" borderId="34" xfId="0" applyFont="1" applyFill="1" applyBorder="1" applyAlignment="1" applyProtection="1">
      <alignment horizontal="left" vertical="center" wrapText="1"/>
    </xf>
    <xf numFmtId="0" fontId="15" fillId="18" borderId="35" xfId="0" applyFont="1" applyFill="1" applyBorder="1" applyAlignment="1" applyProtection="1">
      <alignment horizontal="left" vertical="center" wrapText="1"/>
    </xf>
    <xf numFmtId="0" fontId="15" fillId="18" borderId="33" xfId="0" applyFont="1" applyFill="1" applyBorder="1" applyAlignment="1" applyProtection="1">
      <alignment horizontal="left" vertical="center" wrapText="1"/>
    </xf>
    <xf numFmtId="0" fontId="15" fillId="18" borderId="34" xfId="0" applyFont="1" applyFill="1" applyBorder="1" applyAlignment="1" applyProtection="1">
      <alignment horizontal="left" vertical="center" wrapText="1"/>
    </xf>
    <xf numFmtId="0" fontId="15" fillId="22" borderId="8" xfId="0" applyFont="1" applyFill="1" applyBorder="1" applyAlignment="1" applyProtection="1">
      <alignment horizontal="left" vertical="center" wrapText="1"/>
      <protection locked="0"/>
    </xf>
    <xf numFmtId="0" fontId="15" fillId="18" borderId="8" xfId="0" applyFont="1" applyFill="1" applyBorder="1" applyAlignment="1" applyProtection="1">
      <alignment horizontal="left" vertical="center" wrapText="1"/>
    </xf>
    <xf numFmtId="0" fontId="15" fillId="18" borderId="21" xfId="0" applyFont="1" applyFill="1" applyBorder="1" applyAlignment="1" applyProtection="1">
      <alignment horizontal="center" vertical="center" wrapText="1"/>
    </xf>
    <xf numFmtId="0" fontId="15" fillId="18" borderId="39" xfId="0" applyFont="1" applyFill="1" applyBorder="1" applyAlignment="1" applyProtection="1">
      <alignment horizontal="center" vertical="center" wrapText="1"/>
    </xf>
    <xf numFmtId="0" fontId="15" fillId="18" borderId="18" xfId="0" applyFont="1" applyFill="1" applyBorder="1" applyAlignment="1" applyProtection="1">
      <alignment horizontal="center" vertical="center" wrapText="1"/>
    </xf>
    <xf numFmtId="0" fontId="15" fillId="18" borderId="36" xfId="0" applyFont="1" applyFill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16" fillId="17" borderId="21" xfId="0" applyFont="1" applyFill="1" applyBorder="1" applyAlignment="1" applyProtection="1">
      <alignment horizontal="center" vertical="center" wrapText="1"/>
    </xf>
    <xf numFmtId="0" fontId="16" fillId="17" borderId="39" xfId="0" applyFont="1" applyFill="1" applyBorder="1" applyAlignment="1" applyProtection="1">
      <alignment horizontal="center" vertical="center" wrapText="1"/>
    </xf>
    <xf numFmtId="0" fontId="16" fillId="17" borderId="18" xfId="0" applyFont="1" applyFill="1" applyBorder="1" applyAlignment="1" applyProtection="1">
      <alignment horizontal="center" vertical="center" wrapText="1"/>
    </xf>
    <xf numFmtId="0" fontId="19" fillId="24" borderId="29" xfId="0" applyFont="1" applyFill="1" applyBorder="1" applyAlignment="1" applyProtection="1">
      <alignment horizontal="center" vertical="center" wrapText="1"/>
    </xf>
    <xf numFmtId="0" fontId="19" fillId="24" borderId="45" xfId="0" applyFont="1" applyFill="1" applyBorder="1" applyAlignment="1" applyProtection="1">
      <alignment horizontal="center" vertical="center" wrapText="1"/>
    </xf>
    <xf numFmtId="0" fontId="19" fillId="24" borderId="46" xfId="0" applyFont="1" applyFill="1" applyBorder="1" applyAlignment="1" applyProtection="1">
      <alignment horizontal="center" vertical="center" wrapText="1"/>
    </xf>
    <xf numFmtId="0" fontId="15" fillId="18" borderId="29" xfId="0" applyFont="1" applyFill="1" applyBorder="1" applyAlignment="1" applyProtection="1">
      <alignment horizontal="center" vertical="center" wrapText="1"/>
    </xf>
    <xf numFmtId="0" fontId="15" fillId="18" borderId="45" xfId="0" applyFont="1" applyFill="1" applyBorder="1" applyAlignment="1" applyProtection="1">
      <alignment horizontal="center" vertical="center" wrapText="1"/>
    </xf>
    <xf numFmtId="0" fontId="15" fillId="18" borderId="46" xfId="0" applyFont="1" applyFill="1" applyBorder="1" applyAlignment="1" applyProtection="1">
      <alignment horizontal="center" vertical="center" wrapText="1"/>
    </xf>
    <xf numFmtId="0" fontId="15" fillId="22" borderId="21" xfId="0" applyFont="1" applyFill="1" applyBorder="1" applyAlignment="1" applyProtection="1">
      <alignment horizontal="center" vertical="center" wrapText="1"/>
    </xf>
    <xf numFmtId="0" fontId="15" fillId="22" borderId="39" xfId="0" applyFont="1" applyFill="1" applyBorder="1" applyAlignment="1" applyProtection="1">
      <alignment horizontal="center" vertical="center" wrapText="1"/>
    </xf>
    <xf numFmtId="0" fontId="15" fillId="22" borderId="36" xfId="0" applyFont="1" applyFill="1" applyBorder="1" applyAlignment="1" applyProtection="1">
      <alignment horizontal="center" vertical="center" wrapText="1"/>
    </xf>
    <xf numFmtId="0" fontId="16" fillId="17" borderId="8" xfId="0" applyFont="1" applyFill="1" applyBorder="1" applyAlignment="1" applyProtection="1">
      <alignment horizontal="center" vertic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15" fillId="18" borderId="21" xfId="0" applyNumberFormat="1" applyFont="1" applyFill="1" applyBorder="1" applyAlignment="1" applyProtection="1">
      <alignment horizontal="left" vertical="center" wrapText="1"/>
    </xf>
    <xf numFmtId="0" fontId="15" fillId="18" borderId="39" xfId="0" applyNumberFormat="1" applyFont="1" applyFill="1" applyBorder="1" applyAlignment="1" applyProtection="1">
      <alignment horizontal="left" vertical="center" wrapText="1"/>
    </xf>
    <xf numFmtId="0" fontId="15" fillId="18" borderId="18" xfId="0" applyNumberFormat="1" applyFont="1" applyFill="1" applyBorder="1" applyAlignment="1" applyProtection="1">
      <alignment horizontal="left" vertical="center" wrapText="1"/>
    </xf>
    <xf numFmtId="0" fontId="15" fillId="18" borderId="22" xfId="0" applyFont="1" applyFill="1" applyBorder="1" applyAlignment="1" applyProtection="1">
      <alignment horizontal="left" vertical="center" wrapText="1"/>
    </xf>
    <xf numFmtId="0" fontId="15" fillId="18" borderId="41" xfId="0" applyFont="1" applyFill="1" applyBorder="1" applyAlignment="1" applyProtection="1">
      <alignment horizontal="left" vertical="center" wrapText="1"/>
    </xf>
    <xf numFmtId="0" fontId="15" fillId="18" borderId="42" xfId="0" applyFont="1" applyFill="1" applyBorder="1" applyAlignment="1" applyProtection="1">
      <alignment horizontal="left" vertical="center" wrapText="1"/>
    </xf>
    <xf numFmtId="0" fontId="22" fillId="21" borderId="32" xfId="0" applyFont="1" applyFill="1" applyBorder="1" applyAlignment="1" applyProtection="1">
      <alignment horizontal="center" vertical="center" wrapText="1"/>
    </xf>
    <xf numFmtId="0" fontId="22" fillId="21" borderId="33" xfId="0" applyFont="1" applyFill="1" applyBorder="1" applyAlignment="1" applyProtection="1">
      <alignment horizontal="center" vertical="center" wrapText="1"/>
    </xf>
    <xf numFmtId="0" fontId="22" fillId="21" borderId="34" xfId="0" applyFont="1" applyFill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center" wrapText="1"/>
    </xf>
    <xf numFmtId="0" fontId="14" fillId="0" borderId="34" xfId="0" applyFont="1" applyBorder="1" applyAlignment="1" applyProtection="1">
      <alignment horizontal="left" vertical="center" wrapText="1"/>
    </xf>
    <xf numFmtId="0" fontId="15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40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22" xfId="0" applyNumberFormat="1" applyFont="1" applyFill="1" applyBorder="1" applyAlignment="1" applyProtection="1">
      <alignment horizontal="left" vertical="center" wrapText="1"/>
    </xf>
    <xf numFmtId="0" fontId="15" fillId="18" borderId="41" xfId="0" applyNumberFormat="1" applyFont="1" applyFill="1" applyBorder="1" applyAlignment="1" applyProtection="1">
      <alignment horizontal="left" vertical="center" wrapText="1"/>
    </xf>
    <xf numFmtId="0" fontId="15" fillId="18" borderId="42" xfId="0" applyNumberFormat="1" applyFont="1" applyFill="1" applyBorder="1" applyAlignment="1" applyProtection="1">
      <alignment horizontal="left" vertical="center" wrapText="1"/>
    </xf>
    <xf numFmtId="0" fontId="15" fillId="22" borderId="8" xfId="0" applyNumberFormat="1" applyFont="1" applyFill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zoomScale="70" zoomScaleNormal="70" workbookViewId="0">
      <selection activeCell="A6" sqref="A6:K6"/>
    </sheetView>
  </sheetViews>
  <sheetFormatPr defaultRowHeight="12.75" x14ac:dyDescent="0.2"/>
  <cols>
    <col min="1" max="1" width="62" style="1" customWidth="1"/>
    <col min="2" max="2" width="22.85546875" style="1" customWidth="1"/>
    <col min="3" max="3" width="22.5703125" style="1" customWidth="1"/>
    <col min="4" max="4" width="23.140625" style="1" customWidth="1"/>
    <col min="5" max="7" width="23.7109375" style="1" customWidth="1"/>
    <col min="8" max="8" width="22.85546875" style="1" customWidth="1"/>
    <col min="9" max="9" width="24.5703125" style="1" customWidth="1"/>
    <col min="10" max="10" width="41" customWidth="1"/>
    <col min="11" max="11" width="42.7109375" style="8" customWidth="1"/>
  </cols>
  <sheetData>
    <row r="1" spans="1:11" ht="51.75" customHeight="1" thickBot="1" x14ac:dyDescent="0.35">
      <c r="A1" s="163" t="s">
        <v>7</v>
      </c>
      <c r="B1" s="164"/>
      <c r="C1" s="164"/>
      <c r="D1" s="12"/>
      <c r="E1" s="12"/>
      <c r="F1" s="12"/>
      <c r="G1" s="12"/>
      <c r="H1" s="12"/>
      <c r="I1" s="12"/>
    </row>
    <row r="2" spans="1:11" ht="13.5" customHeight="1" thickBo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11" ht="36" customHeight="1" thickBot="1" x14ac:dyDescent="0.25">
      <c r="A3" s="147" t="s">
        <v>8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1" ht="46.5" customHeight="1" thickBot="1" x14ac:dyDescent="0.25">
      <c r="A4" s="147" t="s">
        <v>9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73.5" customHeight="1" thickBot="1" x14ac:dyDescent="0.25">
      <c r="A5" s="171" t="s">
        <v>26</v>
      </c>
      <c r="B5" s="172"/>
      <c r="C5" s="172"/>
      <c r="D5" s="172"/>
      <c r="E5" s="172"/>
      <c r="F5" s="172"/>
      <c r="G5" s="172"/>
      <c r="H5" s="172"/>
      <c r="I5" s="172"/>
      <c r="J5" s="172"/>
      <c r="K5" s="173"/>
    </row>
    <row r="6" spans="1:11" ht="66" customHeight="1" thickBot="1" x14ac:dyDescent="0.25">
      <c r="A6" s="174" t="s">
        <v>45</v>
      </c>
      <c r="B6" s="175"/>
      <c r="C6" s="175"/>
      <c r="D6" s="175"/>
      <c r="E6" s="175"/>
      <c r="F6" s="175"/>
      <c r="G6" s="175"/>
      <c r="H6" s="175"/>
      <c r="I6" s="175"/>
      <c r="J6" s="175"/>
      <c r="K6" s="176"/>
    </row>
    <row r="7" spans="1:11" s="3" customFormat="1" ht="108" customHeight="1" thickBot="1" x14ac:dyDescent="0.25">
      <c r="A7" s="43" t="s">
        <v>0</v>
      </c>
      <c r="B7" s="44" t="s">
        <v>10</v>
      </c>
      <c r="C7" s="45" t="s">
        <v>16</v>
      </c>
      <c r="D7" s="45" t="s">
        <v>39</v>
      </c>
      <c r="E7" s="45" t="s">
        <v>34</v>
      </c>
      <c r="F7" s="45" t="s">
        <v>42</v>
      </c>
      <c r="G7" s="45" t="s">
        <v>30</v>
      </c>
      <c r="H7" s="45" t="s">
        <v>35</v>
      </c>
      <c r="I7" s="45" t="s">
        <v>12</v>
      </c>
      <c r="J7" s="46" t="s">
        <v>44</v>
      </c>
      <c r="K7" s="47" t="s">
        <v>17</v>
      </c>
    </row>
    <row r="8" spans="1:11" s="3" customFormat="1" ht="45" customHeight="1" x14ac:dyDescent="0.2">
      <c r="A8" s="53" t="s">
        <v>18</v>
      </c>
      <c r="B8" s="153"/>
      <c r="C8" s="154"/>
      <c r="D8" s="154"/>
      <c r="E8" s="154"/>
      <c r="F8" s="154"/>
      <c r="G8" s="154"/>
      <c r="H8" s="154"/>
      <c r="I8" s="154"/>
      <c r="J8" s="154"/>
      <c r="K8" s="155"/>
    </row>
    <row r="9" spans="1:11" s="3" customFormat="1" ht="53.25" customHeight="1" x14ac:dyDescent="0.2">
      <c r="A9" s="48" t="s">
        <v>11</v>
      </c>
      <c r="B9" s="159"/>
      <c r="C9" s="160"/>
      <c r="D9" s="160"/>
      <c r="E9" s="160"/>
      <c r="F9" s="160"/>
      <c r="G9" s="160"/>
      <c r="H9" s="160"/>
      <c r="I9" s="160"/>
      <c r="J9" s="160"/>
      <c r="K9" s="161"/>
    </row>
    <row r="10" spans="1:11" s="3" customFormat="1" ht="45" customHeight="1" x14ac:dyDescent="0.2">
      <c r="A10" s="10"/>
      <c r="B10" s="29"/>
      <c r="C10" s="5"/>
      <c r="D10" s="5"/>
      <c r="E10" s="42">
        <f t="shared" ref="E10:E17" si="0">B10*D10</f>
        <v>0</v>
      </c>
      <c r="F10" s="5"/>
      <c r="G10" s="89"/>
      <c r="H10" s="42">
        <f>IF(G10= "ne",E10+F10,E10)</f>
        <v>0</v>
      </c>
      <c r="I10" s="5"/>
      <c r="J10" s="38"/>
      <c r="K10" s="39"/>
    </row>
    <row r="11" spans="1:11" s="3" customFormat="1" ht="45" customHeight="1" x14ac:dyDescent="0.2">
      <c r="A11" s="10"/>
      <c r="B11" s="29"/>
      <c r="C11" s="5"/>
      <c r="D11" s="5"/>
      <c r="E11" s="42">
        <f t="shared" si="0"/>
        <v>0</v>
      </c>
      <c r="F11" s="5"/>
      <c r="G11" s="89"/>
      <c r="H11" s="42">
        <f t="shared" ref="H11:H17" si="1">IF(G11= "ne",E11+F11,E11)</f>
        <v>0</v>
      </c>
      <c r="I11" s="5"/>
      <c r="J11" s="38"/>
      <c r="K11" s="39"/>
    </row>
    <row r="12" spans="1:11" s="3" customFormat="1" ht="45" customHeight="1" x14ac:dyDescent="0.2">
      <c r="A12" s="10"/>
      <c r="B12" s="29"/>
      <c r="C12" s="5"/>
      <c r="D12" s="5"/>
      <c r="E12" s="42">
        <f t="shared" si="0"/>
        <v>0</v>
      </c>
      <c r="F12" s="5"/>
      <c r="G12" s="89"/>
      <c r="H12" s="42">
        <f t="shared" si="1"/>
        <v>0</v>
      </c>
      <c r="I12" s="5"/>
      <c r="J12" s="38"/>
      <c r="K12" s="39"/>
    </row>
    <row r="13" spans="1:11" s="3" customFormat="1" ht="45" customHeight="1" x14ac:dyDescent="0.2">
      <c r="A13" s="10"/>
      <c r="B13" s="29"/>
      <c r="C13" s="5"/>
      <c r="D13" s="5"/>
      <c r="E13" s="42">
        <f t="shared" si="0"/>
        <v>0</v>
      </c>
      <c r="F13" s="5"/>
      <c r="G13" s="89"/>
      <c r="H13" s="42">
        <f t="shared" si="1"/>
        <v>0</v>
      </c>
      <c r="I13" s="5"/>
      <c r="J13" s="38"/>
      <c r="K13" s="39"/>
    </row>
    <row r="14" spans="1:11" s="3" customFormat="1" ht="45" customHeight="1" x14ac:dyDescent="0.2">
      <c r="A14" s="10"/>
      <c r="B14" s="29"/>
      <c r="C14" s="5"/>
      <c r="D14" s="5"/>
      <c r="E14" s="42">
        <f t="shared" si="0"/>
        <v>0</v>
      </c>
      <c r="F14" s="5"/>
      <c r="G14" s="89"/>
      <c r="H14" s="42">
        <f t="shared" si="1"/>
        <v>0</v>
      </c>
      <c r="I14" s="5"/>
      <c r="J14" s="38"/>
      <c r="K14" s="39"/>
    </row>
    <row r="15" spans="1:11" s="3" customFormat="1" ht="45" customHeight="1" x14ac:dyDescent="0.2">
      <c r="A15" s="10"/>
      <c r="B15" s="29"/>
      <c r="C15" s="5"/>
      <c r="D15" s="5"/>
      <c r="E15" s="42">
        <f t="shared" si="0"/>
        <v>0</v>
      </c>
      <c r="F15" s="5"/>
      <c r="G15" s="89"/>
      <c r="H15" s="42">
        <f t="shared" si="1"/>
        <v>0</v>
      </c>
      <c r="I15" s="5"/>
      <c r="J15" s="38"/>
      <c r="K15" s="39"/>
    </row>
    <row r="16" spans="1:11" s="2" customFormat="1" ht="45" customHeight="1" x14ac:dyDescent="0.2">
      <c r="A16" s="10"/>
      <c r="B16" s="29"/>
      <c r="C16" s="5"/>
      <c r="D16" s="5"/>
      <c r="E16" s="42">
        <f t="shared" si="0"/>
        <v>0</v>
      </c>
      <c r="F16" s="5"/>
      <c r="G16" s="89"/>
      <c r="H16" s="42">
        <f t="shared" si="1"/>
        <v>0</v>
      </c>
      <c r="I16" s="5"/>
      <c r="J16" s="38"/>
      <c r="K16" s="39"/>
    </row>
    <row r="17" spans="1:11" s="2" customFormat="1" ht="45" customHeight="1" x14ac:dyDescent="0.2">
      <c r="A17" s="24"/>
      <c r="B17" s="86"/>
      <c r="C17" s="23"/>
      <c r="D17" s="23"/>
      <c r="E17" s="42">
        <f t="shared" si="0"/>
        <v>0</v>
      </c>
      <c r="F17" s="23"/>
      <c r="G17" s="90"/>
      <c r="H17" s="42">
        <f t="shared" si="1"/>
        <v>0</v>
      </c>
      <c r="I17" s="23"/>
      <c r="J17" s="40"/>
      <c r="K17" s="41"/>
    </row>
    <row r="18" spans="1:11" s="2" customFormat="1" ht="29.25" customHeight="1" x14ac:dyDescent="0.2">
      <c r="A18" s="50" t="s">
        <v>6</v>
      </c>
      <c r="B18" s="165">
        <f>SUM(H10:H17)</f>
        <v>0</v>
      </c>
      <c r="C18" s="166"/>
      <c r="D18" s="166"/>
      <c r="E18" s="166"/>
      <c r="F18" s="166"/>
      <c r="G18" s="166"/>
      <c r="H18" s="166"/>
      <c r="I18" s="166"/>
      <c r="J18" s="166"/>
      <c r="K18" s="167"/>
    </row>
    <row r="19" spans="1:11" s="2" customFormat="1" ht="29.25" customHeight="1" thickBot="1" x14ac:dyDescent="0.25">
      <c r="A19" s="51" t="s">
        <v>38</v>
      </c>
      <c r="B19" s="177">
        <v>0</v>
      </c>
      <c r="C19" s="178"/>
      <c r="D19" s="178"/>
      <c r="E19" s="178"/>
      <c r="F19" s="178"/>
      <c r="G19" s="178"/>
      <c r="H19" s="178"/>
      <c r="I19" s="178"/>
      <c r="J19" s="178"/>
      <c r="K19" s="179"/>
    </row>
    <row r="20" spans="1:11" s="2" customFormat="1" ht="15" customHeight="1" thickBot="1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1" s="2" customFormat="1" ht="85.9" customHeight="1" x14ac:dyDescent="0.2">
      <c r="A21" s="54" t="s">
        <v>47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8"/>
    </row>
    <row r="22" spans="1:11" s="2" customFormat="1" ht="45" customHeight="1" x14ac:dyDescent="0.2">
      <c r="A22" s="10"/>
      <c r="B22" s="29"/>
      <c r="C22" s="5"/>
      <c r="D22" s="5"/>
      <c r="E22" s="42">
        <f t="shared" ref="E22:E29" si="2">B22*D22</f>
        <v>0</v>
      </c>
      <c r="F22" s="5"/>
      <c r="G22" s="89"/>
      <c r="H22" s="42">
        <f t="shared" ref="H22:H29" si="3">IF(G22= "ne",E22+F22,E22)</f>
        <v>0</v>
      </c>
      <c r="I22" s="5"/>
      <c r="J22" s="38"/>
      <c r="K22" s="39"/>
    </row>
    <row r="23" spans="1:11" s="2" customFormat="1" ht="45" customHeight="1" x14ac:dyDescent="0.2">
      <c r="A23" s="10"/>
      <c r="B23" s="29"/>
      <c r="C23" s="5"/>
      <c r="D23" s="5"/>
      <c r="E23" s="42">
        <f t="shared" si="2"/>
        <v>0</v>
      </c>
      <c r="F23" s="5"/>
      <c r="G23" s="89"/>
      <c r="H23" s="42">
        <f t="shared" si="3"/>
        <v>0</v>
      </c>
      <c r="I23" s="5"/>
      <c r="J23" s="38"/>
      <c r="K23" s="39"/>
    </row>
    <row r="24" spans="1:11" s="2" customFormat="1" ht="45" customHeight="1" x14ac:dyDescent="0.2">
      <c r="A24" s="10"/>
      <c r="B24" s="29"/>
      <c r="C24" s="5"/>
      <c r="D24" s="5"/>
      <c r="E24" s="42">
        <f t="shared" si="2"/>
        <v>0</v>
      </c>
      <c r="F24" s="5"/>
      <c r="G24" s="89"/>
      <c r="H24" s="42">
        <f t="shared" si="3"/>
        <v>0</v>
      </c>
      <c r="I24" s="5"/>
      <c r="J24" s="38"/>
      <c r="K24" s="39"/>
    </row>
    <row r="25" spans="1:11" s="2" customFormat="1" ht="45" customHeight="1" x14ac:dyDescent="0.2">
      <c r="A25" s="10"/>
      <c r="B25" s="29"/>
      <c r="C25" s="5"/>
      <c r="D25" s="5"/>
      <c r="E25" s="42">
        <f t="shared" si="2"/>
        <v>0</v>
      </c>
      <c r="F25" s="5"/>
      <c r="G25" s="89"/>
      <c r="H25" s="42">
        <f t="shared" si="3"/>
        <v>0</v>
      </c>
      <c r="I25" s="5"/>
      <c r="J25" s="38"/>
      <c r="K25" s="39"/>
    </row>
    <row r="26" spans="1:11" s="2" customFormat="1" ht="45" customHeight="1" x14ac:dyDescent="0.2">
      <c r="A26" s="10"/>
      <c r="B26" s="29"/>
      <c r="C26" s="5"/>
      <c r="D26" s="5"/>
      <c r="E26" s="42">
        <f t="shared" si="2"/>
        <v>0</v>
      </c>
      <c r="F26" s="5"/>
      <c r="G26" s="89"/>
      <c r="H26" s="42">
        <f t="shared" si="3"/>
        <v>0</v>
      </c>
      <c r="I26" s="5"/>
      <c r="J26" s="38"/>
      <c r="K26" s="39"/>
    </row>
    <row r="27" spans="1:11" s="2" customFormat="1" ht="45" customHeight="1" x14ac:dyDescent="0.2">
      <c r="A27" s="10"/>
      <c r="B27" s="29"/>
      <c r="C27" s="5"/>
      <c r="D27" s="5"/>
      <c r="E27" s="42">
        <f t="shared" si="2"/>
        <v>0</v>
      </c>
      <c r="F27" s="5"/>
      <c r="G27" s="89"/>
      <c r="H27" s="42">
        <f t="shared" si="3"/>
        <v>0</v>
      </c>
      <c r="I27" s="5"/>
      <c r="J27" s="38"/>
      <c r="K27" s="39"/>
    </row>
    <row r="28" spans="1:11" s="2" customFormat="1" ht="45" customHeight="1" x14ac:dyDescent="0.2">
      <c r="A28" s="10"/>
      <c r="B28" s="29"/>
      <c r="C28" s="5"/>
      <c r="D28" s="5"/>
      <c r="E28" s="42">
        <f t="shared" si="2"/>
        <v>0</v>
      </c>
      <c r="F28" s="5"/>
      <c r="G28" s="89"/>
      <c r="H28" s="42">
        <f t="shared" si="3"/>
        <v>0</v>
      </c>
      <c r="I28" s="5"/>
      <c r="J28" s="38"/>
      <c r="K28" s="39"/>
    </row>
    <row r="29" spans="1:11" s="2" customFormat="1" ht="45" customHeight="1" x14ac:dyDescent="0.2">
      <c r="A29" s="10"/>
      <c r="B29" s="29"/>
      <c r="C29" s="5"/>
      <c r="D29" s="5"/>
      <c r="E29" s="42">
        <f t="shared" si="2"/>
        <v>0</v>
      </c>
      <c r="F29" s="5"/>
      <c r="G29" s="89"/>
      <c r="H29" s="42">
        <f t="shared" si="3"/>
        <v>0</v>
      </c>
      <c r="I29" s="5"/>
      <c r="J29" s="38"/>
      <c r="K29" s="39"/>
    </row>
    <row r="30" spans="1:11" s="2" customFormat="1" ht="30" customHeight="1" x14ac:dyDescent="0.2">
      <c r="A30" s="55" t="s">
        <v>1</v>
      </c>
      <c r="B30" s="180">
        <f>SUM(H22:H29)</f>
        <v>0</v>
      </c>
      <c r="C30" s="181"/>
      <c r="D30" s="181"/>
      <c r="E30" s="181"/>
      <c r="F30" s="181"/>
      <c r="G30" s="181"/>
      <c r="H30" s="181"/>
      <c r="I30" s="181"/>
      <c r="J30" s="181"/>
      <c r="K30" s="182"/>
    </row>
    <row r="31" spans="1:11" s="2" customFormat="1" ht="30" customHeight="1" x14ac:dyDescent="0.2">
      <c r="A31" s="51" t="s">
        <v>38</v>
      </c>
      <c r="B31" s="183">
        <v>0</v>
      </c>
      <c r="C31" s="183"/>
      <c r="D31" s="183"/>
      <c r="E31" s="183"/>
      <c r="F31" s="183"/>
      <c r="G31" s="183"/>
      <c r="H31" s="183"/>
      <c r="I31" s="183"/>
      <c r="J31" s="183"/>
      <c r="K31" s="183"/>
    </row>
    <row r="32" spans="1:11" s="2" customFormat="1" ht="15" customHeight="1" x14ac:dyDescent="0.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1:11" s="3" customFormat="1" ht="63" customHeight="1" x14ac:dyDescent="0.2">
      <c r="A33" s="49" t="s">
        <v>46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6"/>
    </row>
    <row r="34" spans="1:11" s="3" customFormat="1" ht="38.25" customHeight="1" x14ac:dyDescent="0.2">
      <c r="A34" s="64"/>
      <c r="B34" s="65"/>
      <c r="C34" s="66"/>
      <c r="D34" s="66"/>
      <c r="E34" s="42">
        <f t="shared" ref="E34:E41" si="4">B34*D34</f>
        <v>0</v>
      </c>
      <c r="F34" s="66"/>
      <c r="G34" s="66"/>
      <c r="H34" s="42">
        <f t="shared" ref="H34:H41" si="5">IF(G34= "ne",E34+F34,E34)</f>
        <v>0</v>
      </c>
      <c r="I34" s="66"/>
      <c r="J34" s="67"/>
      <c r="K34" s="68"/>
    </row>
    <row r="35" spans="1:11" s="3" customFormat="1" ht="38.25" customHeight="1" x14ac:dyDescent="0.2">
      <c r="A35" s="64"/>
      <c r="B35" s="65"/>
      <c r="C35" s="66"/>
      <c r="D35" s="66"/>
      <c r="E35" s="42">
        <f t="shared" si="4"/>
        <v>0</v>
      </c>
      <c r="F35" s="66"/>
      <c r="G35" s="66"/>
      <c r="H35" s="42">
        <f t="shared" si="5"/>
        <v>0</v>
      </c>
      <c r="I35" s="66"/>
      <c r="J35" s="67"/>
      <c r="K35" s="68"/>
    </row>
    <row r="36" spans="1:11" s="3" customFormat="1" ht="38.25" customHeight="1" x14ac:dyDescent="0.2">
      <c r="A36" s="64"/>
      <c r="B36" s="65"/>
      <c r="C36" s="66"/>
      <c r="D36" s="66"/>
      <c r="E36" s="42">
        <f t="shared" si="4"/>
        <v>0</v>
      </c>
      <c r="F36" s="66"/>
      <c r="G36" s="66"/>
      <c r="H36" s="42">
        <f t="shared" si="5"/>
        <v>0</v>
      </c>
      <c r="I36" s="66"/>
      <c r="J36" s="67"/>
      <c r="K36" s="68"/>
    </row>
    <row r="37" spans="1:11" s="3" customFormat="1" ht="38.25" customHeight="1" x14ac:dyDescent="0.2">
      <c r="A37" s="64"/>
      <c r="B37" s="65"/>
      <c r="C37" s="66"/>
      <c r="D37" s="66"/>
      <c r="E37" s="42">
        <f t="shared" si="4"/>
        <v>0</v>
      </c>
      <c r="F37" s="66"/>
      <c r="G37" s="66"/>
      <c r="H37" s="42">
        <f t="shared" si="5"/>
        <v>0</v>
      </c>
      <c r="I37" s="66"/>
      <c r="J37" s="67"/>
      <c r="K37" s="68"/>
    </row>
    <row r="38" spans="1:11" s="3" customFormat="1" ht="38.25" customHeight="1" x14ac:dyDescent="0.2">
      <c r="A38" s="64"/>
      <c r="B38" s="65"/>
      <c r="C38" s="66"/>
      <c r="D38" s="66"/>
      <c r="E38" s="42">
        <f t="shared" si="4"/>
        <v>0</v>
      </c>
      <c r="F38" s="66"/>
      <c r="G38" s="66"/>
      <c r="H38" s="42">
        <f t="shared" si="5"/>
        <v>0</v>
      </c>
      <c r="I38" s="66"/>
      <c r="J38" s="67"/>
      <c r="K38" s="68"/>
    </row>
    <row r="39" spans="1:11" s="2" customFormat="1" ht="45" customHeight="1" x14ac:dyDescent="0.2">
      <c r="A39" s="26"/>
      <c r="B39" s="27"/>
      <c r="C39" s="25"/>
      <c r="D39" s="25"/>
      <c r="E39" s="42">
        <f t="shared" si="4"/>
        <v>0</v>
      </c>
      <c r="F39" s="25"/>
      <c r="G39" s="25"/>
      <c r="H39" s="42">
        <f t="shared" si="5"/>
        <v>0</v>
      </c>
      <c r="I39" s="25"/>
      <c r="J39" s="69"/>
      <c r="K39" s="70"/>
    </row>
    <row r="40" spans="1:11" s="2" customFormat="1" ht="45" customHeight="1" x14ac:dyDescent="0.2">
      <c r="A40" s="28"/>
      <c r="B40" s="29"/>
      <c r="C40" s="5"/>
      <c r="D40" s="5"/>
      <c r="E40" s="42">
        <f t="shared" si="4"/>
        <v>0</v>
      </c>
      <c r="F40" s="5"/>
      <c r="G40" s="5"/>
      <c r="H40" s="42">
        <f t="shared" si="5"/>
        <v>0</v>
      </c>
      <c r="I40" s="5"/>
      <c r="J40" s="71"/>
      <c r="K40" s="72"/>
    </row>
    <row r="41" spans="1:11" s="2" customFormat="1" ht="45" customHeight="1" x14ac:dyDescent="0.2">
      <c r="A41" s="28"/>
      <c r="B41" s="29"/>
      <c r="C41" s="5"/>
      <c r="D41" s="5"/>
      <c r="E41" s="42">
        <f t="shared" si="4"/>
        <v>0</v>
      </c>
      <c r="F41" s="5"/>
      <c r="G41" s="5"/>
      <c r="H41" s="42">
        <f t="shared" si="5"/>
        <v>0</v>
      </c>
      <c r="I41" s="5"/>
      <c r="J41" s="73"/>
      <c r="K41" s="72"/>
    </row>
    <row r="42" spans="1:11" s="3" customFormat="1" ht="30" customHeight="1" x14ac:dyDescent="0.2">
      <c r="A42" s="56" t="s">
        <v>2</v>
      </c>
      <c r="B42" s="168">
        <f>SUM(H34:H41)</f>
        <v>0</v>
      </c>
      <c r="C42" s="169"/>
      <c r="D42" s="169"/>
      <c r="E42" s="169"/>
      <c r="F42" s="169"/>
      <c r="G42" s="169"/>
      <c r="H42" s="169"/>
      <c r="I42" s="169"/>
      <c r="J42" s="169"/>
      <c r="K42" s="170"/>
    </row>
    <row r="43" spans="1:11" s="3" customFormat="1" ht="30" customHeight="1" x14ac:dyDescent="0.2">
      <c r="A43" s="51" t="s">
        <v>38</v>
      </c>
      <c r="B43" s="141">
        <v>0</v>
      </c>
      <c r="C43" s="141"/>
      <c r="D43" s="141"/>
      <c r="E43" s="141"/>
      <c r="F43" s="141"/>
      <c r="G43" s="141"/>
      <c r="H43" s="141"/>
      <c r="I43" s="141"/>
      <c r="J43" s="141"/>
      <c r="K43" s="141"/>
    </row>
    <row r="44" spans="1:11" s="3" customFormat="1" ht="15" customHeight="1" x14ac:dyDescent="0.2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s="2" customFormat="1" ht="36.75" customHeight="1" x14ac:dyDescent="0.2">
      <c r="A45" s="49" t="s">
        <v>13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6"/>
    </row>
    <row r="46" spans="1:11" s="2" customFormat="1" ht="45" customHeight="1" x14ac:dyDescent="0.2">
      <c r="A46" s="11"/>
      <c r="B46" s="88"/>
      <c r="C46" s="5"/>
      <c r="D46" s="5"/>
      <c r="E46" s="42">
        <f t="shared" ref="E46:E53" si="6">B46*D46</f>
        <v>0</v>
      </c>
      <c r="F46" s="5"/>
      <c r="G46" s="89"/>
      <c r="H46" s="42">
        <f t="shared" ref="H46:H53" si="7">IF(G46= "ne",E46+F46,E46)</f>
        <v>0</v>
      </c>
      <c r="I46" s="5"/>
      <c r="J46" s="38"/>
      <c r="K46" s="39"/>
    </row>
    <row r="47" spans="1:11" s="2" customFormat="1" ht="45" customHeight="1" x14ac:dyDescent="0.2">
      <c r="A47" s="11"/>
      <c r="B47" s="88"/>
      <c r="C47" s="5"/>
      <c r="D47" s="5"/>
      <c r="E47" s="42">
        <f t="shared" si="6"/>
        <v>0</v>
      </c>
      <c r="F47" s="5"/>
      <c r="G47" s="89"/>
      <c r="H47" s="42">
        <f t="shared" si="7"/>
        <v>0</v>
      </c>
      <c r="I47" s="5"/>
      <c r="J47" s="38"/>
      <c r="K47" s="39"/>
    </row>
    <row r="48" spans="1:11" s="2" customFormat="1" ht="45" customHeight="1" x14ac:dyDescent="0.2">
      <c r="A48" s="11"/>
      <c r="B48" s="88"/>
      <c r="C48" s="5"/>
      <c r="D48" s="5"/>
      <c r="E48" s="42">
        <f t="shared" si="6"/>
        <v>0</v>
      </c>
      <c r="F48" s="5"/>
      <c r="G48" s="89"/>
      <c r="H48" s="42">
        <f t="shared" si="7"/>
        <v>0</v>
      </c>
      <c r="I48" s="5"/>
      <c r="J48" s="38"/>
      <c r="K48" s="39"/>
    </row>
    <row r="49" spans="1:11" s="2" customFormat="1" ht="45" customHeight="1" x14ac:dyDescent="0.2">
      <c r="A49" s="11"/>
      <c r="B49" s="88"/>
      <c r="C49" s="5"/>
      <c r="D49" s="5"/>
      <c r="E49" s="42">
        <f t="shared" si="6"/>
        <v>0</v>
      </c>
      <c r="F49" s="5"/>
      <c r="G49" s="89"/>
      <c r="H49" s="42">
        <f t="shared" si="7"/>
        <v>0</v>
      </c>
      <c r="I49" s="5"/>
      <c r="J49" s="38"/>
      <c r="K49" s="39"/>
    </row>
    <row r="50" spans="1:11" s="2" customFormat="1" ht="45" customHeight="1" x14ac:dyDescent="0.2">
      <c r="A50" s="11"/>
      <c r="B50" s="88"/>
      <c r="C50" s="5"/>
      <c r="D50" s="5"/>
      <c r="E50" s="42">
        <f t="shared" si="6"/>
        <v>0</v>
      </c>
      <c r="F50" s="5"/>
      <c r="G50" s="89"/>
      <c r="H50" s="42">
        <f t="shared" si="7"/>
        <v>0</v>
      </c>
      <c r="I50" s="5"/>
      <c r="J50" s="38"/>
      <c r="K50" s="39"/>
    </row>
    <row r="51" spans="1:11" s="2" customFormat="1" ht="45" customHeight="1" x14ac:dyDescent="0.2">
      <c r="A51" s="11"/>
      <c r="B51" s="88"/>
      <c r="C51" s="5"/>
      <c r="D51" s="5"/>
      <c r="E51" s="42">
        <f t="shared" si="6"/>
        <v>0</v>
      </c>
      <c r="F51" s="5"/>
      <c r="G51" s="89"/>
      <c r="H51" s="42">
        <f t="shared" si="7"/>
        <v>0</v>
      </c>
      <c r="I51" s="5"/>
      <c r="J51" s="38"/>
      <c r="K51" s="39"/>
    </row>
    <row r="52" spans="1:11" s="2" customFormat="1" ht="45" customHeight="1" x14ac:dyDescent="0.2">
      <c r="A52" s="11"/>
      <c r="B52" s="88"/>
      <c r="C52" s="5"/>
      <c r="D52" s="5"/>
      <c r="E52" s="42">
        <f t="shared" si="6"/>
        <v>0</v>
      </c>
      <c r="F52" s="5"/>
      <c r="G52" s="89"/>
      <c r="H52" s="42">
        <f t="shared" si="7"/>
        <v>0</v>
      </c>
      <c r="I52" s="5"/>
      <c r="J52" s="38"/>
      <c r="K52" s="39"/>
    </row>
    <row r="53" spans="1:11" s="2" customFormat="1" ht="45" customHeight="1" x14ac:dyDescent="0.2">
      <c r="A53" s="11"/>
      <c r="B53" s="88"/>
      <c r="C53" s="5"/>
      <c r="D53" s="5"/>
      <c r="E53" s="42">
        <f t="shared" si="6"/>
        <v>0</v>
      </c>
      <c r="F53" s="5"/>
      <c r="G53" s="89"/>
      <c r="H53" s="42">
        <f t="shared" si="7"/>
        <v>0</v>
      </c>
      <c r="I53" s="5"/>
      <c r="J53" s="38"/>
      <c r="K53" s="39"/>
    </row>
    <row r="54" spans="1:11" s="2" customFormat="1" ht="28.5" customHeight="1" x14ac:dyDescent="0.2">
      <c r="A54" s="56" t="s">
        <v>3</v>
      </c>
      <c r="B54" s="168">
        <f>SUM(H46:H53)</f>
        <v>0</v>
      </c>
      <c r="C54" s="169"/>
      <c r="D54" s="169"/>
      <c r="E54" s="169"/>
      <c r="F54" s="169"/>
      <c r="G54" s="169"/>
      <c r="H54" s="169"/>
      <c r="I54" s="169"/>
      <c r="J54" s="169"/>
      <c r="K54" s="170"/>
    </row>
    <row r="55" spans="1:11" s="2" customFormat="1" ht="28.5" customHeight="1" x14ac:dyDescent="0.2">
      <c r="A55" s="51" t="s">
        <v>38</v>
      </c>
      <c r="B55" s="141">
        <v>0</v>
      </c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1" s="2" customFormat="1" ht="15" customHeight="1" x14ac:dyDescent="0.2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</row>
    <row r="57" spans="1:11" s="3" customFormat="1" ht="69.75" customHeight="1" x14ac:dyDescent="0.2">
      <c r="A57" s="49" t="s">
        <v>27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6"/>
    </row>
    <row r="58" spans="1:11" s="3" customFormat="1" ht="45" customHeight="1" x14ac:dyDescent="0.2">
      <c r="A58" s="11"/>
      <c r="B58" s="88"/>
      <c r="C58" s="5"/>
      <c r="D58" s="5"/>
      <c r="E58" s="42">
        <f t="shared" ref="E58:E65" si="8">B58*D58</f>
        <v>0</v>
      </c>
      <c r="F58" s="5"/>
      <c r="G58" s="89"/>
      <c r="H58" s="42">
        <f t="shared" ref="H58:H65" si="9">IF(G58= "ne",E58+F58,E58)</f>
        <v>0</v>
      </c>
      <c r="I58" s="5"/>
      <c r="J58" s="74"/>
      <c r="K58" s="39"/>
    </row>
    <row r="59" spans="1:11" s="3" customFormat="1" ht="45" customHeight="1" x14ac:dyDescent="0.2">
      <c r="A59" s="11"/>
      <c r="B59" s="88"/>
      <c r="C59" s="5"/>
      <c r="D59" s="5"/>
      <c r="E59" s="42">
        <f t="shared" si="8"/>
        <v>0</v>
      </c>
      <c r="F59" s="5"/>
      <c r="G59" s="89"/>
      <c r="H59" s="42">
        <f t="shared" si="9"/>
        <v>0</v>
      </c>
      <c r="I59" s="5"/>
      <c r="J59" s="74"/>
      <c r="K59" s="39"/>
    </row>
    <row r="60" spans="1:11" s="3" customFormat="1" ht="45" customHeight="1" x14ac:dyDescent="0.2">
      <c r="A60" s="11"/>
      <c r="B60" s="88"/>
      <c r="C60" s="5"/>
      <c r="D60" s="5"/>
      <c r="E60" s="42">
        <f t="shared" si="8"/>
        <v>0</v>
      </c>
      <c r="F60" s="5"/>
      <c r="G60" s="89"/>
      <c r="H60" s="42">
        <f t="shared" si="9"/>
        <v>0</v>
      </c>
      <c r="I60" s="5"/>
      <c r="J60" s="74"/>
      <c r="K60" s="39"/>
    </row>
    <row r="61" spans="1:11" s="3" customFormat="1" ht="45" customHeight="1" x14ac:dyDescent="0.2">
      <c r="A61" s="11"/>
      <c r="B61" s="88"/>
      <c r="C61" s="5"/>
      <c r="D61" s="5"/>
      <c r="E61" s="42">
        <f t="shared" si="8"/>
        <v>0</v>
      </c>
      <c r="F61" s="5"/>
      <c r="G61" s="89"/>
      <c r="H61" s="42">
        <f t="shared" si="9"/>
        <v>0</v>
      </c>
      <c r="I61" s="5"/>
      <c r="J61" s="74"/>
      <c r="K61" s="39"/>
    </row>
    <row r="62" spans="1:11" s="3" customFormat="1" ht="45" customHeight="1" x14ac:dyDescent="0.2">
      <c r="A62" s="11"/>
      <c r="B62" s="88"/>
      <c r="C62" s="5"/>
      <c r="D62" s="5"/>
      <c r="E62" s="42">
        <f t="shared" si="8"/>
        <v>0</v>
      </c>
      <c r="F62" s="5"/>
      <c r="G62" s="89"/>
      <c r="H62" s="42">
        <f t="shared" si="9"/>
        <v>0</v>
      </c>
      <c r="I62" s="5"/>
      <c r="J62" s="74"/>
      <c r="K62" s="39"/>
    </row>
    <row r="63" spans="1:11" s="3" customFormat="1" ht="45" customHeight="1" x14ac:dyDescent="0.2">
      <c r="A63" s="11"/>
      <c r="B63" s="88"/>
      <c r="C63" s="5"/>
      <c r="D63" s="5"/>
      <c r="E63" s="42">
        <f t="shared" si="8"/>
        <v>0</v>
      </c>
      <c r="F63" s="5"/>
      <c r="G63" s="89"/>
      <c r="H63" s="42">
        <f t="shared" si="9"/>
        <v>0</v>
      </c>
      <c r="I63" s="5"/>
      <c r="J63" s="74"/>
      <c r="K63" s="39"/>
    </row>
    <row r="64" spans="1:11" s="3" customFormat="1" ht="45" customHeight="1" x14ac:dyDescent="0.2">
      <c r="A64" s="11"/>
      <c r="B64" s="88"/>
      <c r="C64" s="5"/>
      <c r="D64" s="5"/>
      <c r="E64" s="42">
        <f t="shared" si="8"/>
        <v>0</v>
      </c>
      <c r="F64" s="5"/>
      <c r="G64" s="89"/>
      <c r="H64" s="42">
        <f t="shared" si="9"/>
        <v>0</v>
      </c>
      <c r="I64" s="5"/>
      <c r="J64" s="74"/>
      <c r="K64" s="39"/>
    </row>
    <row r="65" spans="1:11" s="2" customFormat="1" ht="45" customHeight="1" x14ac:dyDescent="0.2">
      <c r="A65" s="11"/>
      <c r="B65" s="88"/>
      <c r="C65" s="5"/>
      <c r="D65" s="5"/>
      <c r="E65" s="42">
        <f t="shared" si="8"/>
        <v>0</v>
      </c>
      <c r="F65" s="5"/>
      <c r="G65" s="89"/>
      <c r="H65" s="42">
        <f t="shared" si="9"/>
        <v>0</v>
      </c>
      <c r="I65" s="5"/>
      <c r="J65" s="74"/>
      <c r="K65" s="39"/>
    </row>
    <row r="66" spans="1:11" s="3" customFormat="1" ht="30" customHeight="1" x14ac:dyDescent="0.2">
      <c r="A66" s="52" t="s">
        <v>4</v>
      </c>
      <c r="B66" s="142">
        <f>SUM(H58:H65)</f>
        <v>0</v>
      </c>
      <c r="C66" s="142"/>
      <c r="D66" s="142"/>
      <c r="E66" s="142"/>
      <c r="F66" s="142"/>
      <c r="G66" s="142"/>
      <c r="H66" s="142"/>
      <c r="I66" s="142"/>
      <c r="J66" s="142"/>
      <c r="K66" s="142"/>
    </row>
    <row r="67" spans="1:11" s="3" customFormat="1" ht="30" customHeight="1" x14ac:dyDescent="0.2">
      <c r="A67" s="51" t="s">
        <v>38</v>
      </c>
      <c r="B67" s="141">
        <v>0</v>
      </c>
      <c r="C67" s="141"/>
      <c r="D67" s="141"/>
      <c r="E67" s="141"/>
      <c r="F67" s="141"/>
      <c r="G67" s="141"/>
      <c r="H67" s="141"/>
      <c r="I67" s="141"/>
      <c r="J67" s="141"/>
      <c r="K67" s="141"/>
    </row>
    <row r="68" spans="1:11" s="3" customFormat="1" ht="15" customHeight="1" x14ac:dyDescent="0.2">
      <c r="A68" s="150"/>
      <c r="B68" s="151"/>
      <c r="C68" s="151"/>
      <c r="D68" s="151"/>
      <c r="E68" s="151"/>
      <c r="F68" s="151"/>
      <c r="G68" s="151"/>
      <c r="H68" s="151"/>
      <c r="I68" s="151"/>
      <c r="J68" s="151"/>
      <c r="K68" s="152"/>
    </row>
    <row r="69" spans="1:11" s="3" customFormat="1" ht="48" customHeight="1" x14ac:dyDescent="0.2">
      <c r="A69" s="57" t="s">
        <v>14</v>
      </c>
      <c r="B69" s="143"/>
      <c r="C69" s="144"/>
      <c r="D69" s="144"/>
      <c r="E69" s="144"/>
      <c r="F69" s="144"/>
      <c r="G69" s="144"/>
      <c r="H69" s="144"/>
      <c r="I69" s="144"/>
      <c r="J69" s="144"/>
      <c r="K69" s="145"/>
    </row>
    <row r="70" spans="1:11" s="2" customFormat="1" ht="45" customHeight="1" x14ac:dyDescent="0.2">
      <c r="A70" s="10"/>
      <c r="B70" s="29"/>
      <c r="C70" s="5"/>
      <c r="D70" s="5"/>
      <c r="E70" s="42">
        <f t="shared" ref="E70:E77" si="10">B70*D70</f>
        <v>0</v>
      </c>
      <c r="F70" s="5"/>
      <c r="G70" s="89"/>
      <c r="H70" s="42">
        <f t="shared" ref="H70:H77" si="11">IF(G70= "ne",E70+F70,E70)</f>
        <v>0</v>
      </c>
      <c r="I70" s="5"/>
      <c r="J70" s="75"/>
      <c r="K70" s="76"/>
    </row>
    <row r="71" spans="1:11" s="2" customFormat="1" ht="45" customHeight="1" x14ac:dyDescent="0.2">
      <c r="A71" s="24"/>
      <c r="B71" s="86"/>
      <c r="C71" s="23"/>
      <c r="D71" s="23"/>
      <c r="E71" s="42">
        <f t="shared" si="10"/>
        <v>0</v>
      </c>
      <c r="F71" s="23"/>
      <c r="G71" s="90"/>
      <c r="H71" s="42">
        <f t="shared" si="11"/>
        <v>0</v>
      </c>
      <c r="I71" s="23"/>
      <c r="J71" s="77"/>
      <c r="K71" s="78"/>
    </row>
    <row r="72" spans="1:11" s="2" customFormat="1" ht="45" customHeight="1" x14ac:dyDescent="0.2">
      <c r="A72" s="24"/>
      <c r="B72" s="86"/>
      <c r="C72" s="23"/>
      <c r="D72" s="23"/>
      <c r="E72" s="42">
        <f t="shared" si="10"/>
        <v>0</v>
      </c>
      <c r="F72" s="23"/>
      <c r="G72" s="90"/>
      <c r="H72" s="42">
        <f t="shared" si="11"/>
        <v>0</v>
      </c>
      <c r="I72" s="23"/>
      <c r="J72" s="77"/>
      <c r="K72" s="78"/>
    </row>
    <row r="73" spans="1:11" s="2" customFormat="1" ht="45" customHeight="1" x14ac:dyDescent="0.2">
      <c r="A73" s="24"/>
      <c r="B73" s="86"/>
      <c r="C73" s="23"/>
      <c r="D73" s="23"/>
      <c r="E73" s="42">
        <f t="shared" si="10"/>
        <v>0</v>
      </c>
      <c r="F73" s="23"/>
      <c r="G73" s="90"/>
      <c r="H73" s="42">
        <f t="shared" si="11"/>
        <v>0</v>
      </c>
      <c r="I73" s="23"/>
      <c r="J73" s="77"/>
      <c r="K73" s="78"/>
    </row>
    <row r="74" spans="1:11" s="2" customFormat="1" ht="45" customHeight="1" x14ac:dyDescent="0.2">
      <c r="A74" s="24"/>
      <c r="B74" s="86"/>
      <c r="C74" s="23"/>
      <c r="D74" s="23"/>
      <c r="E74" s="42">
        <f t="shared" si="10"/>
        <v>0</v>
      </c>
      <c r="F74" s="23"/>
      <c r="G74" s="90"/>
      <c r="H74" s="42">
        <f t="shared" si="11"/>
        <v>0</v>
      </c>
      <c r="I74" s="23"/>
      <c r="J74" s="77"/>
      <c r="K74" s="78"/>
    </row>
    <row r="75" spans="1:11" s="2" customFormat="1" ht="45" customHeight="1" x14ac:dyDescent="0.2">
      <c r="A75" s="24"/>
      <c r="B75" s="86"/>
      <c r="C75" s="23"/>
      <c r="D75" s="23"/>
      <c r="E75" s="42">
        <f t="shared" si="10"/>
        <v>0</v>
      </c>
      <c r="F75" s="23"/>
      <c r="G75" s="90"/>
      <c r="H75" s="42">
        <f t="shared" si="11"/>
        <v>0</v>
      </c>
      <c r="I75" s="23"/>
      <c r="J75" s="77"/>
      <c r="K75" s="78"/>
    </row>
    <row r="76" spans="1:11" s="2" customFormat="1" ht="45" customHeight="1" x14ac:dyDescent="0.2">
      <c r="A76" s="24"/>
      <c r="B76" s="86"/>
      <c r="C76" s="23"/>
      <c r="D76" s="23"/>
      <c r="E76" s="42">
        <f t="shared" si="10"/>
        <v>0</v>
      </c>
      <c r="F76" s="23"/>
      <c r="G76" s="90"/>
      <c r="H76" s="42">
        <f t="shared" si="11"/>
        <v>0</v>
      </c>
      <c r="I76" s="23"/>
      <c r="J76" s="77"/>
      <c r="K76" s="78"/>
    </row>
    <row r="77" spans="1:11" s="2" customFormat="1" ht="45" customHeight="1" x14ac:dyDescent="0.2">
      <c r="A77" s="30"/>
      <c r="B77" s="5"/>
      <c r="C77" s="5"/>
      <c r="D77" s="5"/>
      <c r="E77" s="42">
        <f t="shared" si="10"/>
        <v>0</v>
      </c>
      <c r="F77" s="5"/>
      <c r="G77" s="89"/>
      <c r="H77" s="42">
        <f t="shared" si="11"/>
        <v>0</v>
      </c>
      <c r="I77" s="5"/>
      <c r="J77" s="79"/>
      <c r="K77" s="30"/>
    </row>
    <row r="78" spans="1:11" s="3" customFormat="1" ht="33.75" customHeight="1" x14ac:dyDescent="0.2">
      <c r="A78" s="52" t="s">
        <v>5</v>
      </c>
      <c r="B78" s="128">
        <f>SUM(H70:H77)</f>
        <v>0</v>
      </c>
      <c r="C78" s="129"/>
      <c r="D78" s="129"/>
      <c r="E78" s="129"/>
      <c r="F78" s="129"/>
      <c r="G78" s="129"/>
      <c r="H78" s="129"/>
      <c r="I78" s="129"/>
      <c r="J78" s="129"/>
      <c r="K78" s="130"/>
    </row>
    <row r="79" spans="1:11" s="3" customFormat="1" ht="33.75" customHeight="1" x14ac:dyDescent="0.2">
      <c r="A79" s="51" t="s">
        <v>38</v>
      </c>
      <c r="B79" s="131">
        <v>0</v>
      </c>
      <c r="C79" s="132"/>
      <c r="D79" s="132"/>
      <c r="E79" s="132"/>
      <c r="F79" s="132"/>
      <c r="G79" s="132"/>
      <c r="H79" s="132"/>
      <c r="I79" s="132"/>
      <c r="J79" s="132"/>
      <c r="K79" s="133"/>
    </row>
    <row r="80" spans="1:11" s="3" customFormat="1" ht="14.25" customHeight="1" x14ac:dyDescent="0.2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2"/>
    </row>
    <row r="81" spans="1:11" s="3" customFormat="1" ht="48" customHeight="1" x14ac:dyDescent="0.2">
      <c r="A81" s="49" t="s">
        <v>28</v>
      </c>
      <c r="B81" s="143"/>
      <c r="C81" s="144"/>
      <c r="D81" s="144"/>
      <c r="E81" s="144"/>
      <c r="F81" s="144"/>
      <c r="G81" s="144"/>
      <c r="H81" s="144"/>
      <c r="I81" s="144"/>
      <c r="J81" s="144"/>
      <c r="K81" s="146"/>
    </row>
    <row r="82" spans="1:11" s="2" customFormat="1" ht="45" customHeight="1" x14ac:dyDescent="0.2">
      <c r="A82" s="10"/>
      <c r="B82" s="29"/>
      <c r="C82" s="5"/>
      <c r="D82" s="5"/>
      <c r="E82" s="42">
        <f t="shared" ref="E82:E86" si="12">B82*D82</f>
        <v>0</v>
      </c>
      <c r="F82" s="5"/>
      <c r="G82" s="89"/>
      <c r="H82" s="42">
        <f t="shared" ref="H82:H86" si="13">IF(G82= "ne",E82+F82,E82)</f>
        <v>0</v>
      </c>
      <c r="I82" s="5"/>
      <c r="J82" s="75"/>
      <c r="K82" s="76"/>
    </row>
    <row r="83" spans="1:11" s="2" customFormat="1" ht="45" customHeight="1" x14ac:dyDescent="0.2">
      <c r="A83" s="24"/>
      <c r="B83" s="86"/>
      <c r="C83" s="23"/>
      <c r="D83" s="23"/>
      <c r="E83" s="42">
        <f t="shared" si="12"/>
        <v>0</v>
      </c>
      <c r="F83" s="23"/>
      <c r="G83" s="90"/>
      <c r="H83" s="42">
        <f t="shared" si="13"/>
        <v>0</v>
      </c>
      <c r="I83" s="23"/>
      <c r="J83" s="77"/>
      <c r="K83" s="78"/>
    </row>
    <row r="84" spans="1:11" s="2" customFormat="1" ht="45" customHeight="1" x14ac:dyDescent="0.2">
      <c r="A84" s="24"/>
      <c r="B84" s="86"/>
      <c r="C84" s="23"/>
      <c r="D84" s="23"/>
      <c r="E84" s="42">
        <f t="shared" si="12"/>
        <v>0</v>
      </c>
      <c r="F84" s="23"/>
      <c r="G84" s="90"/>
      <c r="H84" s="42">
        <f t="shared" si="13"/>
        <v>0</v>
      </c>
      <c r="I84" s="23"/>
      <c r="J84" s="77"/>
      <c r="K84" s="78"/>
    </row>
    <row r="85" spans="1:11" s="2" customFormat="1" ht="45" customHeight="1" x14ac:dyDescent="0.2">
      <c r="A85" s="24"/>
      <c r="B85" s="86"/>
      <c r="C85" s="23"/>
      <c r="D85" s="23"/>
      <c r="E85" s="42">
        <f t="shared" si="12"/>
        <v>0</v>
      </c>
      <c r="F85" s="23"/>
      <c r="G85" s="90"/>
      <c r="H85" s="42">
        <f t="shared" si="13"/>
        <v>0</v>
      </c>
      <c r="I85" s="23"/>
      <c r="J85" s="77"/>
      <c r="K85" s="78"/>
    </row>
    <row r="86" spans="1:11" s="2" customFormat="1" ht="45" customHeight="1" x14ac:dyDescent="0.2">
      <c r="A86" s="24"/>
      <c r="B86" s="86"/>
      <c r="C86" s="23"/>
      <c r="D86" s="23"/>
      <c r="E86" s="42">
        <f t="shared" si="12"/>
        <v>0</v>
      </c>
      <c r="F86" s="23"/>
      <c r="G86" s="90"/>
      <c r="H86" s="42">
        <f t="shared" si="13"/>
        <v>0</v>
      </c>
      <c r="I86" s="23"/>
      <c r="J86" s="77"/>
      <c r="K86" s="78"/>
    </row>
    <row r="87" spans="1:11" s="3" customFormat="1" ht="34.5" customHeight="1" x14ac:dyDescent="0.2">
      <c r="A87" s="56" t="s">
        <v>15</v>
      </c>
      <c r="B87" s="128">
        <f>SUM(H82:H86)</f>
        <v>0</v>
      </c>
      <c r="C87" s="129"/>
      <c r="D87" s="129"/>
      <c r="E87" s="129"/>
      <c r="F87" s="129"/>
      <c r="G87" s="129"/>
      <c r="H87" s="129"/>
      <c r="I87" s="129"/>
      <c r="J87" s="129"/>
      <c r="K87" s="134"/>
    </row>
    <row r="88" spans="1:11" s="3" customFormat="1" ht="34.5" customHeight="1" x14ac:dyDescent="0.2">
      <c r="A88" s="51" t="s">
        <v>38</v>
      </c>
      <c r="B88" s="131">
        <v>0</v>
      </c>
      <c r="C88" s="132"/>
      <c r="D88" s="132"/>
      <c r="E88" s="132"/>
      <c r="F88" s="132"/>
      <c r="G88" s="132"/>
      <c r="H88" s="132"/>
      <c r="I88" s="132"/>
      <c r="J88" s="132"/>
      <c r="K88" s="133"/>
    </row>
    <row r="89" spans="1:11" s="3" customFormat="1" ht="15" customHeight="1" thickBot="1" x14ac:dyDescent="0.2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5"/>
    </row>
    <row r="90" spans="1:11" s="3" customFormat="1" ht="48" customHeight="1" thickBot="1" x14ac:dyDescent="0.25">
      <c r="A90" s="36" t="s">
        <v>36</v>
      </c>
      <c r="B90" s="135">
        <f>SUM(B18,B30,B42,B54,B66,B78,B87)</f>
        <v>0</v>
      </c>
      <c r="C90" s="136"/>
      <c r="D90" s="136"/>
      <c r="E90" s="136"/>
      <c r="F90" s="136"/>
      <c r="G90" s="136"/>
      <c r="H90" s="136"/>
      <c r="I90" s="136"/>
      <c r="J90" s="136"/>
      <c r="K90" s="137"/>
    </row>
    <row r="91" spans="1:11" s="3" customFormat="1" ht="48" customHeight="1" thickBot="1" x14ac:dyDescent="0.25">
      <c r="A91" s="58" t="s">
        <v>37</v>
      </c>
      <c r="B91" s="138">
        <f>SUM(B19,B31,B43,B55,B67,B79,B88)</f>
        <v>0</v>
      </c>
      <c r="C91" s="139"/>
      <c r="D91" s="139"/>
      <c r="E91" s="139"/>
      <c r="F91" s="139"/>
      <c r="G91" s="139"/>
      <c r="H91" s="139"/>
      <c r="I91" s="139"/>
      <c r="J91" s="139"/>
      <c r="K91" s="140"/>
    </row>
    <row r="92" spans="1:11" s="17" customFormat="1" ht="34.5" customHeight="1" thickBot="1" x14ac:dyDescent="0.25">
      <c r="A92" s="22"/>
      <c r="B92" s="18"/>
      <c r="C92" s="18"/>
      <c r="D92" s="18"/>
      <c r="E92" s="18"/>
      <c r="F92" s="18"/>
      <c r="G92" s="18"/>
      <c r="H92" s="18"/>
      <c r="I92" s="18"/>
      <c r="J92" s="19"/>
      <c r="K92" s="19"/>
    </row>
    <row r="93" spans="1:11" s="17" customFormat="1" ht="53.25" customHeight="1" thickBot="1" x14ac:dyDescent="0.25">
      <c r="A93" s="35" t="s">
        <v>0</v>
      </c>
      <c r="B93" s="59" t="s">
        <v>10</v>
      </c>
      <c r="C93" s="59" t="s">
        <v>16</v>
      </c>
      <c r="D93" s="59" t="s">
        <v>41</v>
      </c>
      <c r="E93" s="59" t="s">
        <v>40</v>
      </c>
      <c r="F93" s="126" t="s">
        <v>44</v>
      </c>
      <c r="G93" s="126"/>
      <c r="H93" s="126" t="s">
        <v>17</v>
      </c>
      <c r="I93" s="127"/>
      <c r="J93" s="19"/>
      <c r="K93" s="19"/>
    </row>
    <row r="94" spans="1:11" s="3" customFormat="1" ht="46.5" customHeight="1" thickBot="1" x14ac:dyDescent="0.25">
      <c r="A94" s="63" t="s">
        <v>19</v>
      </c>
      <c r="B94" s="97"/>
      <c r="C94" s="97"/>
      <c r="D94" s="97"/>
      <c r="E94" s="97"/>
      <c r="F94" s="97"/>
      <c r="G94" s="97"/>
      <c r="H94" s="97"/>
      <c r="I94" s="98"/>
      <c r="J94" s="19"/>
      <c r="K94" s="19"/>
    </row>
    <row r="95" spans="1:11" s="3" customFormat="1" ht="34.5" customHeight="1" x14ac:dyDescent="0.2">
      <c r="A95" s="80" t="s">
        <v>43</v>
      </c>
      <c r="B95" s="99"/>
      <c r="C95" s="100"/>
      <c r="D95" s="101"/>
      <c r="E95" s="85">
        <v>0</v>
      </c>
      <c r="F95" s="121"/>
      <c r="G95" s="121"/>
      <c r="H95" s="121"/>
      <c r="I95" s="122"/>
      <c r="J95" s="19"/>
      <c r="K95" s="19"/>
    </row>
    <row r="96" spans="1:11" s="3" customFormat="1" ht="34.5" customHeight="1" x14ac:dyDescent="0.2">
      <c r="A96" s="81"/>
      <c r="B96" s="83"/>
      <c r="C96" s="83"/>
      <c r="D96" s="83"/>
      <c r="E96" s="91">
        <f>B96*D96</f>
        <v>0</v>
      </c>
      <c r="F96" s="92"/>
      <c r="G96" s="92"/>
      <c r="H96" s="92"/>
      <c r="I96" s="93"/>
      <c r="J96" s="19"/>
      <c r="K96" s="19"/>
    </row>
    <row r="97" spans="1:11" s="3" customFormat="1" ht="34.5" customHeight="1" x14ac:dyDescent="0.2">
      <c r="A97" s="81"/>
      <c r="B97" s="83"/>
      <c r="C97" s="83"/>
      <c r="D97" s="83"/>
      <c r="E97" s="91">
        <f t="shared" ref="E97:E109" si="14">B97*D97</f>
        <v>0</v>
      </c>
      <c r="F97" s="92"/>
      <c r="G97" s="92"/>
      <c r="H97" s="92"/>
      <c r="I97" s="93"/>
      <c r="J97" s="19"/>
      <c r="K97" s="19"/>
    </row>
    <row r="98" spans="1:11" s="3" customFormat="1" ht="34.5" customHeight="1" x14ac:dyDescent="0.2">
      <c r="A98" s="81"/>
      <c r="B98" s="83"/>
      <c r="C98" s="83"/>
      <c r="D98" s="83"/>
      <c r="E98" s="91">
        <f t="shared" si="14"/>
        <v>0</v>
      </c>
      <c r="F98" s="94"/>
      <c r="G98" s="95"/>
      <c r="H98" s="94"/>
      <c r="I98" s="96"/>
      <c r="J98" s="19"/>
      <c r="K98" s="19"/>
    </row>
    <row r="99" spans="1:11" s="3" customFormat="1" ht="34.5" customHeight="1" x14ac:dyDescent="0.2">
      <c r="A99" s="81"/>
      <c r="B99" s="83"/>
      <c r="C99" s="83"/>
      <c r="D99" s="83"/>
      <c r="E99" s="91">
        <f t="shared" si="14"/>
        <v>0</v>
      </c>
      <c r="F99" s="92"/>
      <c r="G99" s="92"/>
      <c r="H99" s="92"/>
      <c r="I99" s="93"/>
      <c r="J99" s="19"/>
      <c r="K99" s="19"/>
    </row>
    <row r="100" spans="1:11" s="3" customFormat="1" ht="34.5" customHeight="1" x14ac:dyDescent="0.2">
      <c r="A100" s="81"/>
      <c r="B100" s="83"/>
      <c r="C100" s="83"/>
      <c r="D100" s="83"/>
      <c r="E100" s="91">
        <f t="shared" si="14"/>
        <v>0</v>
      </c>
      <c r="F100" s="92"/>
      <c r="G100" s="92"/>
      <c r="H100" s="92"/>
      <c r="I100" s="93"/>
      <c r="J100" s="19"/>
      <c r="K100" s="19"/>
    </row>
    <row r="101" spans="1:11" s="3" customFormat="1" ht="34.5" customHeight="1" x14ac:dyDescent="0.2">
      <c r="A101" s="81"/>
      <c r="B101" s="83"/>
      <c r="C101" s="83"/>
      <c r="D101" s="83"/>
      <c r="E101" s="91">
        <f t="shared" si="14"/>
        <v>0</v>
      </c>
      <c r="F101" s="94"/>
      <c r="G101" s="95"/>
      <c r="H101" s="94"/>
      <c r="I101" s="96"/>
      <c r="J101" s="19"/>
      <c r="K101" s="19"/>
    </row>
    <row r="102" spans="1:11" s="3" customFormat="1" ht="34.5" customHeight="1" x14ac:dyDescent="0.2">
      <c r="A102" s="81"/>
      <c r="B102" s="83"/>
      <c r="C102" s="83"/>
      <c r="D102" s="83"/>
      <c r="E102" s="91">
        <f t="shared" si="14"/>
        <v>0</v>
      </c>
      <c r="F102" s="94"/>
      <c r="G102" s="95"/>
      <c r="H102" s="94"/>
      <c r="I102" s="96"/>
      <c r="J102" s="19"/>
      <c r="K102" s="19"/>
    </row>
    <row r="103" spans="1:11" s="3" customFormat="1" ht="34.5" customHeight="1" x14ac:dyDescent="0.2">
      <c r="A103" s="81"/>
      <c r="B103" s="83"/>
      <c r="C103" s="83"/>
      <c r="D103" s="83"/>
      <c r="E103" s="91">
        <f t="shared" si="14"/>
        <v>0</v>
      </c>
      <c r="F103" s="94"/>
      <c r="G103" s="95"/>
      <c r="H103" s="94"/>
      <c r="I103" s="96"/>
      <c r="J103" s="19"/>
      <c r="K103" s="19"/>
    </row>
    <row r="104" spans="1:11" s="3" customFormat="1" ht="34.5" customHeight="1" x14ac:dyDescent="0.2">
      <c r="A104" s="81"/>
      <c r="B104" s="83"/>
      <c r="C104" s="83"/>
      <c r="D104" s="83"/>
      <c r="E104" s="91">
        <f t="shared" si="14"/>
        <v>0</v>
      </c>
      <c r="F104" s="92"/>
      <c r="G104" s="92"/>
      <c r="H104" s="92"/>
      <c r="I104" s="93"/>
      <c r="J104" s="19"/>
      <c r="K104" s="19"/>
    </row>
    <row r="105" spans="1:11" s="3" customFormat="1" ht="34.5" customHeight="1" x14ac:dyDescent="0.2">
      <c r="A105" s="81"/>
      <c r="B105" s="83"/>
      <c r="C105" s="83"/>
      <c r="D105" s="83"/>
      <c r="E105" s="91">
        <f t="shared" si="14"/>
        <v>0</v>
      </c>
      <c r="F105" s="94"/>
      <c r="G105" s="95"/>
      <c r="H105" s="94"/>
      <c r="I105" s="96"/>
      <c r="J105" s="19"/>
      <c r="K105" s="19"/>
    </row>
    <row r="106" spans="1:11" s="3" customFormat="1" ht="34.5" customHeight="1" x14ac:dyDescent="0.2">
      <c r="A106" s="81"/>
      <c r="B106" s="83"/>
      <c r="C106" s="83"/>
      <c r="D106" s="83"/>
      <c r="E106" s="91">
        <f t="shared" si="14"/>
        <v>0</v>
      </c>
      <c r="F106" s="92"/>
      <c r="G106" s="92"/>
      <c r="H106" s="92"/>
      <c r="I106" s="93"/>
      <c r="J106" s="19"/>
      <c r="K106" s="19"/>
    </row>
    <row r="107" spans="1:11" s="3" customFormat="1" ht="34.5" customHeight="1" x14ac:dyDescent="0.2">
      <c r="A107" s="81"/>
      <c r="B107" s="83"/>
      <c r="C107" s="83"/>
      <c r="D107" s="83"/>
      <c r="E107" s="91">
        <f t="shared" si="14"/>
        <v>0</v>
      </c>
      <c r="F107" s="92"/>
      <c r="G107" s="92"/>
      <c r="H107" s="92"/>
      <c r="I107" s="93"/>
      <c r="J107" s="19"/>
      <c r="K107" s="19"/>
    </row>
    <row r="108" spans="1:11" s="3" customFormat="1" ht="34.5" customHeight="1" x14ac:dyDescent="0.2">
      <c r="A108" s="81"/>
      <c r="B108" s="83"/>
      <c r="C108" s="83"/>
      <c r="D108" s="83"/>
      <c r="E108" s="91">
        <f t="shared" si="14"/>
        <v>0</v>
      </c>
      <c r="F108" s="92"/>
      <c r="G108" s="92"/>
      <c r="H108" s="92"/>
      <c r="I108" s="93"/>
      <c r="J108" s="19"/>
      <c r="K108" s="19"/>
    </row>
    <row r="109" spans="1:11" s="3" customFormat="1" ht="34.5" customHeight="1" thickBot="1" x14ac:dyDescent="0.25">
      <c r="A109" s="82"/>
      <c r="B109" s="84"/>
      <c r="C109" s="84"/>
      <c r="D109" s="84"/>
      <c r="E109" s="91">
        <f t="shared" si="14"/>
        <v>0</v>
      </c>
      <c r="F109" s="119"/>
      <c r="G109" s="119"/>
      <c r="H109" s="119"/>
      <c r="I109" s="120"/>
      <c r="J109" s="19"/>
      <c r="K109" s="19"/>
    </row>
    <row r="110" spans="1:11" s="3" customFormat="1" ht="48" customHeight="1" thickBot="1" x14ac:dyDescent="0.25">
      <c r="A110" s="37" t="s">
        <v>20</v>
      </c>
      <c r="B110" s="114">
        <f>SUM(E95:E109)</f>
        <v>0</v>
      </c>
      <c r="C110" s="114"/>
      <c r="D110" s="114"/>
      <c r="E110" s="114"/>
      <c r="F110" s="114"/>
      <c r="G110" s="114"/>
      <c r="H110" s="114"/>
      <c r="I110" s="115"/>
      <c r="J110" s="19"/>
      <c r="K110" s="19"/>
    </row>
    <row r="111" spans="1:11" s="3" customFormat="1" ht="15" customHeight="1" thickBot="1" x14ac:dyDescent="0.25">
      <c r="A111" s="109"/>
      <c r="B111" s="110"/>
      <c r="C111" s="110"/>
      <c r="D111" s="110"/>
      <c r="E111" s="110"/>
      <c r="F111" s="110"/>
      <c r="G111" s="110"/>
      <c r="H111" s="110"/>
      <c r="I111" s="111"/>
      <c r="J111" s="19"/>
      <c r="K111" s="19"/>
    </row>
    <row r="112" spans="1:11" s="3" customFormat="1" ht="43.5" customHeight="1" thickBot="1" x14ac:dyDescent="0.25">
      <c r="A112" s="35" t="s">
        <v>25</v>
      </c>
      <c r="B112" s="116">
        <f>SUM(B90,B110)</f>
        <v>0</v>
      </c>
      <c r="C112" s="117"/>
      <c r="D112" s="117"/>
      <c r="E112" s="117"/>
      <c r="F112" s="117"/>
      <c r="G112" s="117"/>
      <c r="H112" s="117"/>
      <c r="I112" s="118"/>
      <c r="J112" s="20"/>
      <c r="K112" s="21"/>
    </row>
    <row r="113" spans="1:11" s="3" customFormat="1" ht="24" customHeight="1" thickBot="1" x14ac:dyDescent="0.25">
      <c r="A113" s="31"/>
      <c r="B113" s="31"/>
      <c r="C113" s="6"/>
      <c r="D113" s="6"/>
      <c r="E113" s="6"/>
      <c r="F113" s="6"/>
      <c r="G113" s="6"/>
      <c r="H113" s="6"/>
      <c r="I113" s="6"/>
      <c r="J113" s="6"/>
      <c r="K113" s="9"/>
    </row>
    <row r="114" spans="1:11" s="2" customFormat="1" ht="25.5" customHeight="1" thickBot="1" x14ac:dyDescent="0.25">
      <c r="A114" s="106" t="s">
        <v>29</v>
      </c>
      <c r="B114" s="107"/>
      <c r="C114" s="108"/>
      <c r="D114" s="13"/>
      <c r="E114" s="13"/>
      <c r="F114" s="13"/>
      <c r="G114" s="13"/>
      <c r="H114" s="13"/>
      <c r="I114" s="13"/>
      <c r="K114" s="8"/>
    </row>
    <row r="115" spans="1:11" s="2" customFormat="1" ht="26.25" customHeight="1" x14ac:dyDescent="0.2">
      <c r="A115" s="61" t="s">
        <v>22</v>
      </c>
      <c r="B115" s="112">
        <f>B91</f>
        <v>0</v>
      </c>
      <c r="C115" s="113"/>
      <c r="D115" s="14"/>
      <c r="E115" s="14"/>
      <c r="F115" s="14"/>
      <c r="G115" s="14"/>
      <c r="H115" s="14"/>
      <c r="I115" s="14"/>
      <c r="K115" s="8"/>
    </row>
    <row r="116" spans="1:11" s="2" customFormat="1" ht="26.25" customHeight="1" x14ac:dyDescent="0.2">
      <c r="A116" s="62" t="s">
        <v>21</v>
      </c>
      <c r="B116" s="102">
        <v>0</v>
      </c>
      <c r="C116" s="103"/>
      <c r="D116" s="14"/>
      <c r="E116" s="14"/>
      <c r="F116" s="14"/>
      <c r="G116" s="14"/>
      <c r="H116" s="14"/>
      <c r="I116" s="14"/>
      <c r="K116" s="8"/>
    </row>
    <row r="117" spans="1:11" s="2" customFormat="1" ht="26.25" customHeight="1" x14ac:dyDescent="0.2">
      <c r="A117" s="62" t="s">
        <v>23</v>
      </c>
      <c r="B117" s="102">
        <v>0</v>
      </c>
      <c r="C117" s="103"/>
      <c r="D117" s="14"/>
      <c r="E117" s="14"/>
      <c r="F117" s="14"/>
      <c r="G117" s="14"/>
      <c r="H117" s="14"/>
      <c r="I117" s="14"/>
      <c r="J117" s="3"/>
      <c r="K117" s="8"/>
    </row>
    <row r="118" spans="1:11" s="3" customFormat="1" ht="26.25" customHeight="1" thickBot="1" x14ac:dyDescent="0.25">
      <c r="A118" s="60" t="s">
        <v>24</v>
      </c>
      <c r="B118" s="104">
        <f>SUM(B115:C117)</f>
        <v>0</v>
      </c>
      <c r="C118" s="105"/>
      <c r="D118" s="14"/>
      <c r="E118" s="14"/>
      <c r="F118" s="14"/>
      <c r="G118" s="14"/>
      <c r="H118" s="14"/>
      <c r="I118" s="14"/>
      <c r="J118" s="2"/>
      <c r="K118" s="9"/>
    </row>
    <row r="119" spans="1:11" x14ac:dyDescent="0.2">
      <c r="A119" s="4"/>
      <c r="B119" s="4"/>
      <c r="C119" s="4"/>
      <c r="D119" s="4"/>
      <c r="E119" s="4"/>
      <c r="F119" s="4"/>
      <c r="G119" s="4"/>
      <c r="H119" s="4"/>
      <c r="I119" s="15"/>
      <c r="J119" s="2"/>
    </row>
    <row r="120" spans="1:11" s="2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/>
      <c r="K120" s="8"/>
    </row>
    <row r="121" spans="1:11" s="2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/>
      <c r="K121" s="8"/>
    </row>
    <row r="122" spans="1:11" s="2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/>
      <c r="K122" s="8"/>
    </row>
    <row r="123" spans="1:11" s="2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/>
      <c r="K123" s="8"/>
    </row>
    <row r="124" spans="1:11" s="2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/>
      <c r="K124" s="8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</sheetData>
  <sheetProtection algorithmName="SHA-512" hashValue="G23zjONxnMXdoOXrdkU/z46Egr2lPgyxTuD3O10MRF7+s9FbemE7yRXk6zQ0qgT8bqP/niNhUxsAdk9HvJjRsQ==" saltValue="KugGlRyrBGa6jH/n0L8S6Q==" spinCount="100000" sheet="1" objects="1" scenarios="1"/>
  <mergeCells count="77">
    <mergeCell ref="A3:K3"/>
    <mergeCell ref="A1:C1"/>
    <mergeCell ref="B18:K18"/>
    <mergeCell ref="B55:K55"/>
    <mergeCell ref="B54:K54"/>
    <mergeCell ref="A32:K32"/>
    <mergeCell ref="A44:K44"/>
    <mergeCell ref="A5:K5"/>
    <mergeCell ref="A6:K6"/>
    <mergeCell ref="B19:K19"/>
    <mergeCell ref="B30:K30"/>
    <mergeCell ref="B31:K31"/>
    <mergeCell ref="B42:K42"/>
    <mergeCell ref="B43:K43"/>
    <mergeCell ref="B67:K67"/>
    <mergeCell ref="B66:K66"/>
    <mergeCell ref="B69:K69"/>
    <mergeCell ref="B81:K81"/>
    <mergeCell ref="A4:K4"/>
    <mergeCell ref="A68:K68"/>
    <mergeCell ref="A80:K80"/>
    <mergeCell ref="B8:K8"/>
    <mergeCell ref="B21:K21"/>
    <mergeCell ref="B33:K33"/>
    <mergeCell ref="B45:K45"/>
    <mergeCell ref="B57:K57"/>
    <mergeCell ref="B9:K9"/>
    <mergeCell ref="A56:K56"/>
    <mergeCell ref="A89:K89"/>
    <mergeCell ref="H93:I93"/>
    <mergeCell ref="B78:K78"/>
    <mergeCell ref="B79:K79"/>
    <mergeCell ref="B87:K87"/>
    <mergeCell ref="B88:K88"/>
    <mergeCell ref="B90:K90"/>
    <mergeCell ref="B91:K91"/>
    <mergeCell ref="F93:G93"/>
    <mergeCell ref="F106:G106"/>
    <mergeCell ref="F107:G107"/>
    <mergeCell ref="B115:C115"/>
    <mergeCell ref="F105:G105"/>
    <mergeCell ref="B110:I110"/>
    <mergeCell ref="B112:I112"/>
    <mergeCell ref="F109:G109"/>
    <mergeCell ref="H109:I109"/>
    <mergeCell ref="H108:I108"/>
    <mergeCell ref="F108:G108"/>
    <mergeCell ref="H107:I107"/>
    <mergeCell ref="H106:I106"/>
    <mergeCell ref="H105:I105"/>
    <mergeCell ref="B116:C116"/>
    <mergeCell ref="B117:C117"/>
    <mergeCell ref="B118:C118"/>
    <mergeCell ref="A114:C114"/>
    <mergeCell ref="A111:I111"/>
    <mergeCell ref="B94:I94"/>
    <mergeCell ref="B95:D95"/>
    <mergeCell ref="F98:G98"/>
    <mergeCell ref="F101:G101"/>
    <mergeCell ref="F102:G102"/>
    <mergeCell ref="H98:I98"/>
    <mergeCell ref="H101:I101"/>
    <mergeCell ref="H102:I102"/>
    <mergeCell ref="F100:G100"/>
    <mergeCell ref="F99:G99"/>
    <mergeCell ref="F95:G95"/>
    <mergeCell ref="F96:G96"/>
    <mergeCell ref="F97:G97"/>
    <mergeCell ref="H95:I95"/>
    <mergeCell ref="H97:I97"/>
    <mergeCell ref="F104:G104"/>
    <mergeCell ref="H96:I96"/>
    <mergeCell ref="H100:I100"/>
    <mergeCell ref="H99:I99"/>
    <mergeCell ref="F103:G103"/>
    <mergeCell ref="H103:I103"/>
    <mergeCell ref="H104:I104"/>
  </mergeCells>
  <dataValidations count="1">
    <dataValidation allowBlank="1" showInputMessage="1" showErrorMessage="1" promptTitle="Uputa" prompt="1. Neprihvatljivi troškovi se prikazuju sa PDV-om_x000a__x000a_2. Potrebno je posebno unjeti i ukupan zbroj PDV-a za sve prihvatljive troškove kod kojih je PDV povrativ. _x000a_" sqref="A94"/>
  </dataValidations>
  <pageMargins left="0.25" right="0.25" top="0.75" bottom="0.75" header="0.3" footer="0.3"/>
  <pageSetup paperSize="9" scale="43" fitToHeight="0" orientation="landscape" r:id="rId1"/>
  <rowBreaks count="1" manualBreakCount="1">
    <brk id="2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Sheet1!$C$4:$C$5</xm:f>
          </x14:formula1>
          <xm:sqref>G22:G29 G34:G41 G46:G53 G58:G65 G70:G77 G82:G86 G10:G17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"/>
  <sheetViews>
    <sheetView workbookViewId="0">
      <selection activeCell="G5" sqref="G5"/>
    </sheetView>
  </sheetViews>
  <sheetFormatPr defaultRowHeight="12.75" x14ac:dyDescent="0.2"/>
  <cols>
    <col min="4" max="4" width="42.28515625" customWidth="1"/>
  </cols>
  <sheetData>
    <row r="2" spans="3:4" x14ac:dyDescent="0.2">
      <c r="C2" t="s">
        <v>33</v>
      </c>
    </row>
    <row r="4" spans="3:4" ht="27.75" customHeight="1" x14ac:dyDescent="0.25">
      <c r="C4" s="16" t="s">
        <v>31</v>
      </c>
      <c r="D4" s="87"/>
    </row>
    <row r="5" spans="3:4" ht="30.75" customHeight="1" x14ac:dyDescent="0.25">
      <c r="C5" s="16" t="s">
        <v>32</v>
      </c>
      <c r="D5" s="87"/>
    </row>
    <row r="6" spans="3:4" ht="24.75" customHeight="1" x14ac:dyDescent="0.25">
      <c r="D6" s="87"/>
    </row>
    <row r="7" spans="3:4" ht="27.75" customHeight="1" x14ac:dyDescent="0.25">
      <c r="D7" s="8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F913F40D6049B7A613AE404D7C24" ma:contentTypeVersion="11" ma:contentTypeDescription="Create a new document." ma:contentTypeScope="" ma:versionID="e1716f729ad6d487c54c7931a58123d2">
  <xsd:schema xmlns:xsd="http://www.w3.org/2001/XMLSchema" xmlns:xs="http://www.w3.org/2001/XMLSchema" xmlns:p="http://schemas.microsoft.com/office/2006/metadata/properties" xmlns:ns3="a62267f7-b3bc-492c-b810-c411d665423a" targetNamespace="http://schemas.microsoft.com/office/2006/metadata/properties" ma:root="true" ma:fieldsID="4e5f02971b15a1e350296e594963cfe9" ns3:_="">
    <xsd:import namespace="a62267f7-b3bc-492c-b810-c411d6654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267f7-b3bc-492c-b810-c411d6654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8097A-65ED-4B8E-B9CB-6F1131ECC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267f7-b3bc-492c-b810-c411d6654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A9FDF-37FB-4FAB-9966-DE05E885D9C9}">
  <ds:schemaRefs>
    <ds:schemaRef ds:uri="http://purl.org/dc/dcmitype/"/>
    <ds:schemaRef ds:uri="http://schemas.microsoft.com/office/infopath/2007/PartnerControls"/>
    <ds:schemaRef ds:uri="a62267f7-b3bc-492c-b810-c411d665423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C35D424-36A9-4635-9072-BDCF0D3DA3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PRORAČUN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Nikolina Jakopić</cp:lastModifiedBy>
  <cp:lastPrinted>2024-03-07T09:34:34Z</cp:lastPrinted>
  <dcterms:created xsi:type="dcterms:W3CDTF">2013-01-21T15:30:15Z</dcterms:created>
  <dcterms:modified xsi:type="dcterms:W3CDTF">2024-03-13T10:03:24Z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0x0101002AE5F913F40D6049B7A613AE404D7C24</vt:lpwstr>
  </property>
</Properties>
</file>