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dicevic\Desktop\Natječaj 2023\Dokumenti za natječaj\Hrvatska pliva\Novo 23\"/>
    </mc:Choice>
  </mc:AlternateContent>
  <bookViews>
    <workbookView xWindow="-120" yWindow="-120" windowWidth="29040" windowHeight="15840"/>
  </bookViews>
  <sheets>
    <sheet name="Obrazac proračuna programa PP 1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F40" i="6" l="1"/>
  <c r="F41" i="6"/>
  <c r="F42" i="6"/>
  <c r="F43" i="6"/>
  <c r="F44" i="6"/>
  <c r="D40" i="6"/>
  <c r="D41" i="6"/>
  <c r="D42" i="6"/>
  <c r="D43" i="6"/>
  <c r="D44" i="6"/>
  <c r="F22" i="6"/>
  <c r="F23" i="6"/>
  <c r="F24" i="6"/>
  <c r="F25" i="6"/>
  <c r="F26" i="6"/>
  <c r="D22" i="6"/>
  <c r="D23" i="6"/>
  <c r="D24" i="6"/>
  <c r="D25" i="6"/>
  <c r="D26" i="6"/>
  <c r="E63" i="6" l="1"/>
  <c r="C63" i="6"/>
  <c r="F62" i="6"/>
  <c r="F61" i="6"/>
  <c r="F60" i="6"/>
  <c r="D60" i="6"/>
  <c r="F59" i="6"/>
  <c r="F58" i="6"/>
  <c r="F57" i="6"/>
  <c r="D57" i="6"/>
  <c r="F56" i="6"/>
  <c r="F55" i="6"/>
  <c r="F54" i="6"/>
  <c r="D54" i="6"/>
  <c r="F53" i="6"/>
  <c r="E50" i="6"/>
  <c r="C50" i="6"/>
  <c r="F49" i="6"/>
  <c r="D49" i="6"/>
  <c r="F48" i="6"/>
  <c r="D48" i="6"/>
  <c r="F47" i="6"/>
  <c r="F46" i="6"/>
  <c r="F45" i="6"/>
  <c r="F39" i="6"/>
  <c r="F38" i="6"/>
  <c r="F37" i="6"/>
  <c r="D37" i="6"/>
  <c r="F36" i="6"/>
  <c r="D36" i="6"/>
  <c r="F35" i="6"/>
  <c r="F33" i="6"/>
  <c r="F32" i="6"/>
  <c r="F31" i="6"/>
  <c r="D31" i="6"/>
  <c r="F30" i="6"/>
  <c r="D30" i="6"/>
  <c r="F29" i="6"/>
  <c r="D29" i="6"/>
  <c r="F28" i="6"/>
  <c r="D28" i="6"/>
  <c r="F27" i="6"/>
  <c r="D27" i="6"/>
  <c r="F21" i="6"/>
  <c r="D21" i="6"/>
  <c r="F20" i="6"/>
  <c r="D20" i="6"/>
  <c r="F19" i="6"/>
  <c r="D19" i="6"/>
  <c r="F18" i="6"/>
  <c r="D18" i="6"/>
  <c r="F17" i="6"/>
  <c r="F15" i="6"/>
  <c r="C66" i="6" l="1"/>
  <c r="F67" i="6" s="1"/>
  <c r="F50" i="6"/>
  <c r="F63" i="6"/>
  <c r="C65" i="6"/>
  <c r="D46" i="6" s="1"/>
  <c r="D39" i="6" l="1"/>
  <c r="D33" i="6"/>
  <c r="D38" i="6"/>
  <c r="D55" i="6"/>
  <c r="D59" i="6"/>
  <c r="D45" i="6"/>
  <c r="D47" i="6"/>
  <c r="D58" i="6"/>
  <c r="D32" i="6"/>
  <c r="D56" i="6"/>
  <c r="D62" i="6"/>
  <c r="D61" i="6"/>
  <c r="D63" i="6"/>
  <c r="D53" i="6"/>
  <c r="D15" i="6"/>
  <c r="C69" i="6"/>
  <c r="C72" i="6" s="1"/>
  <c r="D17" i="6"/>
  <c r="D35" i="6"/>
  <c r="D50" i="6"/>
  <c r="C71" i="6" l="1"/>
</calcChain>
</file>

<file path=xl/sharedStrings.xml><?xml version="1.0" encoding="utf-8"?>
<sst xmlns="http://schemas.openxmlformats.org/spreadsheetml/2006/main" count="181" uniqueCount="149">
  <si>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</si>
  <si>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</si>
  <si>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</si>
  <si>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</si>
  <si>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</si>
  <si>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</si>
  <si>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</si>
  <si>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</si>
  <si>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</si>
  <si>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</si>
  <si>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</si>
  <si>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</si>
  <si>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</si>
  <si>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</si>
  <si>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</si>
  <si>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</si>
  <si>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</si>
  <si>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</si>
  <si>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</si>
  <si>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</si>
  <si>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</si>
  <si>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</si>
  <si>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</si>
  <si>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</si>
  <si>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</si>
  <si>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</si>
  <si>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</si>
  <si>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</si>
  <si>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</si>
  <si>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</si>
  <si>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</si>
  <si>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</si>
  <si>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</si>
  <si>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</si>
  <si>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</si>
  <si>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</si>
  <si>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</si>
  <si>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</si>
  <si>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</si>
  <si>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ukupno</t>
  </si>
  <si>
    <t>IZNOS PO IZVORIMA SUFINANCIRANJA</t>
  </si>
  <si>
    <t>% SUFINANCIRANJA</t>
  </si>
  <si>
    <t xml:space="preserve">Obrazac obavezno popuniti na računalu </t>
  </si>
  <si>
    <t xml:space="preserve">NAPOMENA PRIJAVITELJIMA: </t>
  </si>
  <si>
    <t>1.</t>
  </si>
  <si>
    <t>PODACI  O PRIJAVITELJU PROGRAMA</t>
  </si>
  <si>
    <t>Naziv pravne osobe koja podnosi prijavu</t>
  </si>
  <si>
    <t>1.5.</t>
  </si>
  <si>
    <t>6.</t>
  </si>
  <si>
    <t>Ime i prezime osobe ovlaštene za zastupanje:</t>
  </si>
  <si>
    <t>Ime i prezime nositelja/nositeljice programa: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</si>
  <si>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</si>
  <si>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</si>
  <si>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</si>
  <si>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</si>
  <si>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</si>
  <si>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</si>
  <si>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</si>
  <si>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</si>
  <si>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</si>
  <si>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</si>
  <si>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</si>
  <si>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</si>
  <si>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</si>
  <si>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</si>
  <si>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</si>
  <si>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</si>
  <si>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</si>
  <si>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</si>
  <si>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</si>
  <si>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</si>
  <si>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</si>
  <si>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</si>
  <si>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</si>
  <si>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</si>
  <si>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</si>
  <si>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</si>
  <si>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</si>
  <si>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</si>
  <si>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</si>
  <si>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</si>
  <si>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</si>
  <si>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</si>
  <si>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</si>
  <si>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</si>
  <si>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</si>
  <si>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</si>
  <si>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</si>
  <si>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</si>
  <si>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</si>
  <si>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</si>
  <si>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</si>
  <si>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</si>
  <si>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</si>
  <si>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</si>
  <si>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</si>
  <si>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</si>
  <si>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</si>
  <si>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</si>
  <si>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</si>
  <si>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</si>
  <si>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</si>
  <si>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</si>
  <si>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</si>
  <si>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</si>
  <si>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</si>
  <si>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</si>
  <si>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</si>
  <si>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</si>
  <si>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</si>
  <si>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</si>
  <si>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</si>
  <si>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</si>
  <si>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</si>
  <si>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</si>
  <si>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</si>
  <si>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</si>
  <si>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</si>
  <si>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</si>
  <si>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</si>
  <si>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</si>
  <si>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</si>
  <si>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</si>
  <si>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</si>
  <si>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</si>
  <si>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</si>
  <si>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 xml:space="preserve">         OBRAZAC PRORAČUNA PROGRAMA</t>
  </si>
  <si>
    <t>OIB pravne osobe</t>
  </si>
  <si>
    <t>Plan prihoda ostalo = (4.1. + 4.2.)</t>
  </si>
  <si>
    <t>MINTS</t>
  </si>
  <si>
    <t>% MINTS</t>
  </si>
  <si>
    <t>Plan prihoda Ministarstva turizma i sporta</t>
  </si>
  <si>
    <t>Ministarstvo turizma i sporta</t>
  </si>
  <si>
    <t xml:space="preserve">      Ministarstvo turizma i sporta</t>
  </si>
  <si>
    <t>OIB</t>
  </si>
  <si>
    <t>2023. godina</t>
  </si>
  <si>
    <t>1.2.11.</t>
  </si>
  <si>
    <t>1.2.12.</t>
  </si>
  <si>
    <t>1.2.13.</t>
  </si>
  <si>
    <t>1.2.14.</t>
  </si>
  <si>
    <t>1.2.15.</t>
  </si>
  <si>
    <t>1.5.11.</t>
  </si>
  <si>
    <t>1.5.12.</t>
  </si>
  <si>
    <t>1.5.13.</t>
  </si>
  <si>
    <t>1.5.14.</t>
  </si>
  <si>
    <t>1.5.15.</t>
  </si>
  <si>
    <t>Obrazac proračuna Hrvatska pliva</t>
  </si>
  <si>
    <t>Ostali troškovi provedbe programa (Naziv troška te opis stavke troška)</t>
  </si>
  <si>
    <t>Ukupno neizravni troškovi (iznos ne smije prelaziti 20% od ukupne vrijednosti sredstava koja se dodjeljuju od Ministarstva turizma i sporta)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</si>
</sst>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€-1]_-;\-* #,##0.00\ [$€-1]_-;_-* &quot;-&quot;??\ [$€-1]_-;_-@_-"/>
    <numFmt numFmtId="166" formatCode="#,##0.00\ [$€-1];\-#,##0.00\ [$€-1]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2" fontId="0" fillId="0" borderId="0" xfId="0" applyNumberFormat="1"/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0" fontId="17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0" fontId="4" fillId="0" borderId="1" xfId="2" applyNumberFormat="1" applyFont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4" borderId="1" xfId="0" applyFont="1" applyFill="1" applyBorder="1" applyAlignment="1" applyProtection="1"/>
    <xf numFmtId="0" fontId="4" fillId="4" borderId="2" xfId="0" applyFont="1" applyFill="1" applyBorder="1" applyAlignment="1" applyProtection="1">
      <alignment horizontal="right" vertical="center"/>
    </xf>
    <xf numFmtId="49" fontId="11" fillId="0" borderId="1" xfId="3" applyNumberFormat="1" applyFont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164" fontId="19" fillId="6" borderId="0" xfId="0" applyNumberFormat="1" applyFont="1" applyFill="1" applyProtection="1"/>
    <xf numFmtId="0" fontId="2" fillId="0" borderId="0" xfId="0" applyFont="1" applyFill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/>
    <xf numFmtId="165" fontId="17" fillId="4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/>
    <xf numFmtId="166" fontId="4" fillId="5" borderId="4" xfId="0" applyNumberFormat="1" applyFont="1" applyFill="1" applyBorder="1" applyAlignment="1" applyProtection="1">
      <alignment vertical="center"/>
      <protection locked="0"/>
    </xf>
    <xf numFmtId="166" fontId="4" fillId="5" borderId="4" xfId="1" applyNumberFormat="1" applyFont="1" applyFill="1" applyBorder="1" applyAlignment="1" applyProtection="1">
      <alignment vertical="center"/>
      <protection locked="0"/>
    </xf>
    <xf numFmtId="166" fontId="4" fillId="5" borderId="1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Fill="1" applyBorder="1" applyProtection="1"/>
    <xf numFmtId="166" fontId="4" fillId="0" borderId="2" xfId="0" applyNumberFormat="1" applyFont="1" applyBorder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right" vertical="center"/>
    </xf>
    <xf numFmtId="166" fontId="4" fillId="0" borderId="1" xfId="0" applyNumberFormat="1" applyFont="1" applyBorder="1" applyProtection="1"/>
    <xf numFmtId="10" fontId="21" fillId="0" borderId="1" xfId="2" applyNumberFormat="1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166" fontId="4" fillId="0" borderId="2" xfId="1" applyNumberFormat="1" applyFont="1" applyBorder="1" applyAlignment="1" applyProtection="1">
      <alignment horizontal="right" vertical="center"/>
    </xf>
    <xf numFmtId="166" fontId="4" fillId="0" borderId="3" xfId="1" applyNumberFormat="1" applyFont="1" applyBorder="1" applyAlignment="1" applyProtection="1">
      <alignment horizontal="right" vertical="center"/>
    </xf>
    <xf numFmtId="166" fontId="4" fillId="0" borderId="4" xfId="1" applyNumberFormat="1" applyFont="1" applyBorder="1" applyAlignment="1" applyProtection="1">
      <alignment horizontal="right" vertical="center"/>
    </xf>
    <xf numFmtId="10" fontId="21" fillId="0" borderId="2" xfId="0" applyNumberFormat="1" applyFont="1" applyFill="1" applyBorder="1" applyAlignment="1" applyProtection="1">
      <alignment horizontal="right" vertical="center"/>
    </xf>
    <xf numFmtId="10" fontId="21" fillId="0" borderId="3" xfId="0" applyNumberFormat="1" applyFont="1" applyFill="1" applyBorder="1" applyAlignment="1" applyProtection="1">
      <alignment horizontal="right" vertical="center"/>
    </xf>
    <xf numFmtId="10" fontId="21" fillId="0" borderId="4" xfId="0" applyNumberFormat="1" applyFont="1" applyFill="1" applyBorder="1" applyAlignment="1" applyProtection="1">
      <alignment horizontal="right" vertical="center"/>
    </xf>
    <xf numFmtId="10" fontId="18" fillId="0" borderId="2" xfId="0" applyNumberFormat="1" applyFont="1" applyBorder="1" applyAlignment="1" applyProtection="1">
      <alignment horizontal="right" vertical="center"/>
    </xf>
    <xf numFmtId="10" fontId="18" fillId="0" borderId="3" xfId="0" applyNumberFormat="1" applyFont="1" applyBorder="1" applyAlignment="1" applyProtection="1">
      <alignment horizontal="right" vertical="center"/>
    </xf>
    <xf numFmtId="10" fontId="18" fillId="0" borderId="4" xfId="0" applyNumberFormat="1" applyFont="1" applyBorder="1" applyAlignment="1" applyProtection="1">
      <alignment horizontal="right" vertical="center"/>
    </xf>
    <xf numFmtId="166" fontId="4" fillId="5" borderId="2" xfId="0" applyNumberFormat="1" applyFont="1" applyFill="1" applyBorder="1" applyAlignment="1" applyProtection="1">
      <alignment horizontal="center" vertical="center"/>
      <protection locked="0"/>
    </xf>
    <xf numFmtId="166" fontId="4" fillId="5" borderId="3" xfId="0" applyNumberFormat="1" applyFont="1" applyFill="1" applyBorder="1" applyAlignment="1" applyProtection="1">
      <alignment horizontal="center" vertical="center"/>
      <protection locked="0"/>
    </xf>
    <xf numFmtId="166" fontId="4" fillId="5" borderId="4" xfId="0" applyNumberFormat="1" applyFont="1" applyFill="1" applyBorder="1" applyAlignment="1" applyProtection="1">
      <alignment horizontal="center" vertical="center"/>
      <protection locked="0"/>
    </xf>
    <xf numFmtId="166" fontId="21" fillId="0" borderId="2" xfId="1" applyNumberFormat="1" applyFont="1" applyFill="1" applyBorder="1" applyAlignment="1" applyProtection="1">
      <alignment horizontal="right" vertical="center"/>
    </xf>
    <xf numFmtId="166" fontId="21" fillId="0" borderId="3" xfId="1" applyNumberFormat="1" applyFont="1" applyFill="1" applyBorder="1" applyAlignment="1" applyProtection="1">
      <alignment horizontal="right" vertical="center"/>
    </xf>
    <xf numFmtId="166" fontId="21" fillId="0" borderId="4" xfId="1" applyNumberFormat="1" applyFont="1" applyFill="1" applyBorder="1" applyAlignment="1" applyProtection="1">
      <alignment horizontal="right" vertical="center"/>
    </xf>
    <xf numFmtId="164" fontId="20" fillId="0" borderId="6" xfId="1" applyNumberFormat="1" applyFont="1" applyFill="1" applyBorder="1" applyAlignment="1" applyProtection="1">
      <alignment horizontal="center" vertical="center" wrapText="1"/>
    </xf>
    <xf numFmtId="164" fontId="20" fillId="0" borderId="7" xfId="1" applyNumberFormat="1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49" fontId="0" fillId="5" borderId="0" xfId="0" applyNumberFormat="1" applyFont="1" applyFill="1" applyAlignment="1" applyProtection="1">
      <alignment horizontal="right"/>
      <protection locked="0"/>
    </xf>
    <xf numFmtId="49" fontId="0" fillId="5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D4431"/>
        </patternFill>
      </fill>
    </dxf>
  </dxfs>
  <tableStyles count="0" defaultTableStyle="TableStyleMedium2" defaultPivotStyle="PivotStyleLight16"/>
  <colors>
    <mruColors>
      <color rgb="FFFF9999"/>
      <color rgb="FFFFFFCC"/>
      <color rgb="FFFD4431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0</xdr:row>
          <xdr:rowOff>0</xdr:rowOff>
        </xdr:from>
        <xdr:to>
          <xdr:col>1</xdr:col>
          <xdr:colOff>1457325</xdr:colOff>
          <xdr:row>0</xdr:row>
          <xdr:rowOff>266700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7"/>
  <sheetViews>
    <sheetView showGridLines="0" tabSelected="1" showWhiteSpace="0" topLeftCell="A23" zoomScaleNormal="100" workbookViewId="0">
      <selection activeCell="B35" sqref="B35"/>
    </sheetView>
  </sheetViews>
  <sheetFormatPr defaultColWidth="1.42578125" defaultRowHeight="0" customHeight="1" zeroHeight="1" x14ac:dyDescent="0.25"/>
  <cols>
    <col min="1" max="1" width="6.28515625" style="12" customWidth="1"/>
    <col min="2" max="2" width="32" customWidth="1"/>
    <col min="3" max="3" width="14.140625" customWidth="1"/>
    <col min="4" max="4" width="7.85546875" customWidth="1"/>
    <col min="5" max="5" width="14" customWidth="1"/>
    <col min="6" max="6" width="14.140625" customWidth="1"/>
    <col min="7" max="16374" width="9.140625" hidden="1" customWidth="1"/>
    <col min="16375" max="16375" width="1.5703125" hidden="1" customWidth="1"/>
    <col min="16376" max="16376" width="11.140625" hidden="1" customWidth="1"/>
    <col min="16377" max="16377" width="10" hidden="1" customWidth="1"/>
    <col min="16378" max="16378" width="5.28515625" hidden="1" customWidth="1"/>
    <col min="16379" max="16379" width="5.42578125" hidden="1" customWidth="1"/>
    <col min="16380" max="16380" width="13.5703125" hidden="1" customWidth="1"/>
    <col min="16381" max="16381" width="0" hidden="1" customWidth="1"/>
    <col min="16382" max="16383" width="3.42578125" hidden="1" customWidth="1"/>
    <col min="16384" max="16384" width="0.140625" customWidth="1"/>
  </cols>
  <sheetData>
    <row r="1" spans="1:6" ht="24.75" customHeight="1" x14ac:dyDescent="0.25">
      <c r="A1" s="91" t="s">
        <v>133</v>
      </c>
      <c r="B1" s="91"/>
      <c r="C1" s="91"/>
      <c r="D1" s="91"/>
      <c r="E1" s="91"/>
      <c r="F1" s="91"/>
    </row>
    <row r="2" spans="1:6" ht="21" x14ac:dyDescent="0.25">
      <c r="A2" s="103" t="s">
        <v>146</v>
      </c>
      <c r="B2" s="103"/>
      <c r="C2" s="103"/>
      <c r="D2" s="103"/>
      <c r="E2" s="103"/>
      <c r="F2" s="103"/>
    </row>
    <row r="3" spans="1:6" ht="9.75" customHeight="1" x14ac:dyDescent="0.25">
      <c r="A3" s="18"/>
      <c r="B3" s="18"/>
      <c r="C3" s="18"/>
      <c r="D3" s="18"/>
      <c r="E3" s="18"/>
      <c r="F3" s="18"/>
    </row>
    <row r="4" spans="1:6" ht="35.25" customHeight="1" x14ac:dyDescent="0.25">
      <c r="A4" s="104" t="s">
        <v>59</v>
      </c>
      <c r="B4" s="104"/>
      <c r="C4" s="104"/>
      <c r="D4" s="104"/>
      <c r="E4" s="104"/>
      <c r="F4" s="104"/>
    </row>
    <row r="5" spans="1:6" ht="9" customHeight="1" x14ac:dyDescent="0.25">
      <c r="A5" s="17"/>
      <c r="B5" s="17"/>
      <c r="C5" s="17"/>
      <c r="D5" s="17"/>
      <c r="E5" s="17"/>
      <c r="F5" s="17"/>
    </row>
    <row r="6" spans="1:6" ht="15" x14ac:dyDescent="0.25">
      <c r="A6" s="93" t="s">
        <v>43</v>
      </c>
      <c r="B6" s="93"/>
      <c r="C6" s="93"/>
      <c r="D6" s="93"/>
      <c r="E6" s="93"/>
      <c r="F6" s="93"/>
    </row>
    <row r="7" spans="1:6" ht="15" x14ac:dyDescent="0.25">
      <c r="A7" s="92" t="s">
        <v>42</v>
      </c>
      <c r="B7" s="92"/>
      <c r="C7" s="92"/>
      <c r="D7" s="92"/>
      <c r="E7" s="92"/>
      <c r="F7" s="92"/>
    </row>
    <row r="8" spans="1:6" ht="15" x14ac:dyDescent="0.25">
      <c r="A8" s="92" t="s">
        <v>57</v>
      </c>
      <c r="B8" s="92"/>
      <c r="C8" s="92"/>
      <c r="D8" s="92"/>
      <c r="E8" s="92"/>
      <c r="F8" s="92"/>
    </row>
    <row r="9" spans="1:6" ht="15" x14ac:dyDescent="0.25">
      <c r="A9" s="15" t="s">
        <v>44</v>
      </c>
      <c r="B9" s="84" t="s">
        <v>45</v>
      </c>
      <c r="C9" s="85"/>
      <c r="D9" s="85"/>
      <c r="E9" s="85"/>
      <c r="F9" s="85"/>
    </row>
    <row r="10" spans="1:6" ht="15" x14ac:dyDescent="0.25">
      <c r="A10" s="30" t="s">
        <v>5</v>
      </c>
      <c r="B10" s="41" t="s">
        <v>46</v>
      </c>
      <c r="C10" s="86"/>
      <c r="D10" s="86"/>
      <c r="E10" s="86"/>
      <c r="F10" s="86"/>
    </row>
    <row r="11" spans="1:6" ht="15" x14ac:dyDescent="0.25">
      <c r="A11" s="30" t="s">
        <v>6</v>
      </c>
      <c r="B11" s="41" t="s">
        <v>127</v>
      </c>
      <c r="C11" s="86"/>
      <c r="D11" s="86"/>
      <c r="E11" s="86"/>
      <c r="F11" s="86"/>
    </row>
    <row r="12" spans="1:6" ht="17.25" customHeight="1" x14ac:dyDescent="0.25">
      <c r="A12" s="98" t="s">
        <v>126</v>
      </c>
      <c r="B12" s="99"/>
      <c r="C12" s="99"/>
      <c r="D12" s="99"/>
      <c r="E12" s="99"/>
      <c r="F12" s="99"/>
    </row>
    <row r="13" spans="1:6" ht="15" x14ac:dyDescent="0.25">
      <c r="A13" s="13"/>
      <c r="B13" s="19" t="s">
        <v>0</v>
      </c>
      <c r="C13" s="100" t="s">
        <v>40</v>
      </c>
      <c r="D13" s="101"/>
      <c r="E13" s="101"/>
      <c r="F13" s="102"/>
    </row>
    <row r="14" spans="1:6" ht="15" x14ac:dyDescent="0.25">
      <c r="A14" s="29" t="s">
        <v>2</v>
      </c>
      <c r="B14" s="23" t="s">
        <v>1</v>
      </c>
      <c r="C14" s="23" t="s">
        <v>129</v>
      </c>
      <c r="D14" s="29" t="s">
        <v>130</v>
      </c>
      <c r="E14" s="29" t="s">
        <v>3</v>
      </c>
      <c r="F14" s="29" t="s">
        <v>4</v>
      </c>
    </row>
    <row r="15" spans="1:6" ht="15" x14ac:dyDescent="0.25">
      <c r="A15" s="30" t="s">
        <v>5</v>
      </c>
      <c r="B15" s="22" t="s">
        <v>125</v>
      </c>
      <c r="C15" s="54">
        <v>0</v>
      </c>
      <c r="D15" s="31" t="str">
        <f>IF(C15=0,"0,00%",C15/$C$65)</f>
        <v>0,00%</v>
      </c>
      <c r="E15" s="56">
        <v>0</v>
      </c>
      <c r="F15" s="57">
        <f>SUM(C15,E15)</f>
        <v>0</v>
      </c>
    </row>
    <row r="16" spans="1:6" ht="30" customHeight="1" x14ac:dyDescent="0.25">
      <c r="A16" s="30" t="s">
        <v>6</v>
      </c>
      <c r="B16" s="24" t="s">
        <v>121</v>
      </c>
      <c r="C16" s="40"/>
      <c r="D16" s="40"/>
      <c r="E16" s="40"/>
      <c r="F16" s="50"/>
    </row>
    <row r="17" spans="1:6" ht="15" x14ac:dyDescent="0.25">
      <c r="A17" s="30" t="s">
        <v>7</v>
      </c>
      <c r="B17" s="21"/>
      <c r="C17" s="55">
        <v>0</v>
      </c>
      <c r="D17" s="31" t="str">
        <f t="shared" ref="D17:D33" si="0">IF(C17=0,"0,00%",C17/$C$65)</f>
        <v>0,00%</v>
      </c>
      <c r="E17" s="54">
        <v>0</v>
      </c>
      <c r="F17" s="57">
        <f>SUM(C17,E17)</f>
        <v>0</v>
      </c>
    </row>
    <row r="18" spans="1:6" ht="15" x14ac:dyDescent="0.25">
      <c r="A18" s="30" t="s">
        <v>9</v>
      </c>
      <c r="B18" s="21"/>
      <c r="C18" s="54">
        <v>0</v>
      </c>
      <c r="D18" s="31" t="str">
        <f t="shared" si="0"/>
        <v>0,00%</v>
      </c>
      <c r="E18" s="54">
        <v>0</v>
      </c>
      <c r="F18" s="57">
        <f t="shared" ref="F18:F33" si="1">SUM(C18,E18)</f>
        <v>0</v>
      </c>
    </row>
    <row r="19" spans="1:6" ht="15" x14ac:dyDescent="0.25">
      <c r="A19" s="30" t="s">
        <v>10</v>
      </c>
      <c r="B19" s="21" t="s">
        <v>8</v>
      </c>
      <c r="C19" s="54">
        <v>0</v>
      </c>
      <c r="D19" s="31" t="str">
        <f t="shared" si="0"/>
        <v>0,00%</v>
      </c>
      <c r="E19" s="54">
        <v>0</v>
      </c>
      <c r="F19" s="57">
        <f t="shared" si="1"/>
        <v>0</v>
      </c>
    </row>
    <row r="20" spans="1:6" ht="15" x14ac:dyDescent="0.25">
      <c r="A20" s="30" t="s">
        <v>11</v>
      </c>
      <c r="B20" s="21" t="s">
        <v>8</v>
      </c>
      <c r="C20" s="54">
        <v>0</v>
      </c>
      <c r="D20" s="31" t="str">
        <f t="shared" si="0"/>
        <v>0,00%</v>
      </c>
      <c r="E20" s="54">
        <v>0</v>
      </c>
      <c r="F20" s="57">
        <f t="shared" si="1"/>
        <v>0</v>
      </c>
    </row>
    <row r="21" spans="1:6" ht="15" x14ac:dyDescent="0.25">
      <c r="A21" s="30" t="s">
        <v>12</v>
      </c>
      <c r="B21" s="21"/>
      <c r="C21" s="54">
        <v>0</v>
      </c>
      <c r="D21" s="31" t="str">
        <f t="shared" si="0"/>
        <v>0,00%</v>
      </c>
      <c r="E21" s="54">
        <v>0</v>
      </c>
      <c r="F21" s="57">
        <f t="shared" si="1"/>
        <v>0</v>
      </c>
    </row>
    <row r="22" spans="1:6" ht="15" x14ac:dyDescent="0.25">
      <c r="A22" s="30" t="s">
        <v>13</v>
      </c>
      <c r="B22" s="21"/>
      <c r="C22" s="54">
        <v>0</v>
      </c>
      <c r="D22" s="31" t="str">
        <f t="shared" si="0"/>
        <v>0,00%</v>
      </c>
      <c r="E22" s="54">
        <v>0</v>
      </c>
      <c r="F22" s="57">
        <f t="shared" si="1"/>
        <v>0</v>
      </c>
    </row>
    <row r="23" spans="1:6" ht="15" x14ac:dyDescent="0.25">
      <c r="A23" s="30" t="s">
        <v>14</v>
      </c>
      <c r="B23" s="21"/>
      <c r="C23" s="54">
        <v>0</v>
      </c>
      <c r="D23" s="31" t="str">
        <f t="shared" si="0"/>
        <v>0,00%</v>
      </c>
      <c r="E23" s="54">
        <v>0</v>
      </c>
      <c r="F23" s="57">
        <f t="shared" si="1"/>
        <v>0</v>
      </c>
    </row>
    <row r="24" spans="1:6" ht="15" x14ac:dyDescent="0.25">
      <c r="A24" s="30" t="s">
        <v>15</v>
      </c>
      <c r="B24" s="21"/>
      <c r="C24" s="54">
        <v>0</v>
      </c>
      <c r="D24" s="31" t="str">
        <f t="shared" si="0"/>
        <v>0,00%</v>
      </c>
      <c r="E24" s="54">
        <v>0</v>
      </c>
      <c r="F24" s="57">
        <f t="shared" si="1"/>
        <v>0</v>
      </c>
    </row>
    <row r="25" spans="1:6" ht="15" x14ac:dyDescent="0.25">
      <c r="A25" s="30" t="s">
        <v>16</v>
      </c>
      <c r="B25" s="21"/>
      <c r="C25" s="54">
        <v>0</v>
      </c>
      <c r="D25" s="31" t="str">
        <f t="shared" si="0"/>
        <v>0,00%</v>
      </c>
      <c r="E25" s="54">
        <v>0</v>
      </c>
      <c r="F25" s="57">
        <f t="shared" si="1"/>
        <v>0</v>
      </c>
    </row>
    <row r="26" spans="1:6" ht="15" x14ac:dyDescent="0.25">
      <c r="A26" s="30" t="s">
        <v>17</v>
      </c>
      <c r="B26" s="21"/>
      <c r="C26" s="54">
        <v>0</v>
      </c>
      <c r="D26" s="31" t="str">
        <f t="shared" si="0"/>
        <v>0,00%</v>
      </c>
      <c r="E26" s="54">
        <v>0</v>
      </c>
      <c r="F26" s="57">
        <f t="shared" si="1"/>
        <v>0</v>
      </c>
    </row>
    <row r="27" spans="1:6" ht="15" x14ac:dyDescent="0.25">
      <c r="A27" s="62" t="s">
        <v>136</v>
      </c>
      <c r="B27" s="21" t="s">
        <v>8</v>
      </c>
      <c r="C27" s="54">
        <v>0</v>
      </c>
      <c r="D27" s="31" t="str">
        <f t="shared" si="0"/>
        <v>0,00%</v>
      </c>
      <c r="E27" s="54">
        <v>0</v>
      </c>
      <c r="F27" s="57">
        <f t="shared" si="1"/>
        <v>0</v>
      </c>
    </row>
    <row r="28" spans="1:6" ht="15" x14ac:dyDescent="0.25">
      <c r="A28" s="62" t="s">
        <v>137</v>
      </c>
      <c r="B28" s="21" t="s">
        <v>8</v>
      </c>
      <c r="C28" s="54">
        <v>0</v>
      </c>
      <c r="D28" s="31" t="str">
        <f t="shared" si="0"/>
        <v>0,00%</v>
      </c>
      <c r="E28" s="54">
        <v>0</v>
      </c>
      <c r="F28" s="57">
        <f t="shared" si="1"/>
        <v>0</v>
      </c>
    </row>
    <row r="29" spans="1:6" ht="15" x14ac:dyDescent="0.25">
      <c r="A29" s="62" t="s">
        <v>138</v>
      </c>
      <c r="B29" s="21" t="s">
        <v>8</v>
      </c>
      <c r="C29" s="54">
        <v>0</v>
      </c>
      <c r="D29" s="31" t="str">
        <f t="shared" si="0"/>
        <v>0,00%</v>
      </c>
      <c r="E29" s="54">
        <v>0</v>
      </c>
      <c r="F29" s="57">
        <f t="shared" si="1"/>
        <v>0</v>
      </c>
    </row>
    <row r="30" spans="1:6" ht="15" x14ac:dyDescent="0.25">
      <c r="A30" s="62" t="s">
        <v>139</v>
      </c>
      <c r="B30" s="21" t="s">
        <v>8</v>
      </c>
      <c r="C30" s="54">
        <v>0</v>
      </c>
      <c r="D30" s="31" t="str">
        <f t="shared" si="0"/>
        <v>0,00%</v>
      </c>
      <c r="E30" s="54">
        <v>0</v>
      </c>
      <c r="F30" s="57">
        <f t="shared" si="1"/>
        <v>0</v>
      </c>
    </row>
    <row r="31" spans="1:6" ht="15" x14ac:dyDescent="0.25">
      <c r="A31" s="62" t="s">
        <v>140</v>
      </c>
      <c r="B31" s="21"/>
      <c r="C31" s="54">
        <v>0</v>
      </c>
      <c r="D31" s="31" t="str">
        <f t="shared" si="0"/>
        <v>0,00%</v>
      </c>
      <c r="E31" s="54">
        <v>0</v>
      </c>
      <c r="F31" s="57">
        <f t="shared" si="1"/>
        <v>0</v>
      </c>
    </row>
    <row r="32" spans="1:6" ht="15" x14ac:dyDescent="0.25">
      <c r="A32" s="32" t="s">
        <v>18</v>
      </c>
      <c r="B32" s="25" t="s">
        <v>123</v>
      </c>
      <c r="C32" s="54">
        <v>0</v>
      </c>
      <c r="D32" s="31" t="str">
        <f t="shared" si="0"/>
        <v>0,00%</v>
      </c>
      <c r="E32" s="54">
        <v>0</v>
      </c>
      <c r="F32" s="57">
        <f t="shared" si="1"/>
        <v>0</v>
      </c>
    </row>
    <row r="33" spans="1:6" ht="15" x14ac:dyDescent="0.25">
      <c r="A33" s="32" t="s">
        <v>19</v>
      </c>
      <c r="B33" s="25" t="s">
        <v>124</v>
      </c>
      <c r="C33" s="54">
        <v>0</v>
      </c>
      <c r="D33" s="31" t="str">
        <f t="shared" si="0"/>
        <v>0,00%</v>
      </c>
      <c r="E33" s="54">
        <v>0</v>
      </c>
      <c r="F33" s="57">
        <f t="shared" si="1"/>
        <v>0</v>
      </c>
    </row>
    <row r="34" spans="1:6" s="10" customFormat="1" ht="24" x14ac:dyDescent="0.25">
      <c r="A34" s="32" t="s">
        <v>47</v>
      </c>
      <c r="B34" s="24" t="s">
        <v>122</v>
      </c>
      <c r="C34" s="33"/>
      <c r="D34" s="33"/>
      <c r="E34" s="33"/>
      <c r="F34" s="51"/>
    </row>
    <row r="35" spans="1:6" ht="15" x14ac:dyDescent="0.25">
      <c r="A35" s="32" t="s">
        <v>60</v>
      </c>
      <c r="B35" s="21"/>
      <c r="C35" s="54">
        <v>0</v>
      </c>
      <c r="D35" s="31" t="str">
        <f t="shared" ref="D35:D50" si="2">IF(C35=0,"0,00%",C35/$C$65)</f>
        <v>0,00%</v>
      </c>
      <c r="E35" s="54">
        <v>0</v>
      </c>
      <c r="F35" s="60">
        <f>SUM(C35,E35)</f>
        <v>0</v>
      </c>
    </row>
    <row r="36" spans="1:6" ht="15" x14ac:dyDescent="0.25">
      <c r="A36" s="32" t="s">
        <v>61</v>
      </c>
      <c r="B36" s="21" t="s">
        <v>8</v>
      </c>
      <c r="C36" s="54">
        <v>0</v>
      </c>
      <c r="D36" s="31" t="str">
        <f t="shared" si="2"/>
        <v>0,00%</v>
      </c>
      <c r="E36" s="54">
        <v>0</v>
      </c>
      <c r="F36" s="60">
        <f t="shared" ref="F36:F49" si="3">SUM(C36,E36)</f>
        <v>0</v>
      </c>
    </row>
    <row r="37" spans="1:6" ht="15" x14ac:dyDescent="0.25">
      <c r="A37" s="32" t="s">
        <v>62</v>
      </c>
      <c r="B37" s="21" t="s">
        <v>8</v>
      </c>
      <c r="C37" s="54">
        <v>0</v>
      </c>
      <c r="D37" s="31" t="str">
        <f t="shared" si="2"/>
        <v>0,00%</v>
      </c>
      <c r="E37" s="54">
        <v>0</v>
      </c>
      <c r="F37" s="60">
        <f t="shared" si="3"/>
        <v>0</v>
      </c>
    </row>
    <row r="38" spans="1:6" ht="15" x14ac:dyDescent="0.25">
      <c r="A38" s="32" t="s">
        <v>63</v>
      </c>
      <c r="B38" s="21" t="s">
        <v>8</v>
      </c>
      <c r="C38" s="54">
        <v>0</v>
      </c>
      <c r="D38" s="31" t="str">
        <f t="shared" si="2"/>
        <v>0,00%</v>
      </c>
      <c r="E38" s="54">
        <v>0</v>
      </c>
      <c r="F38" s="60">
        <f t="shared" si="3"/>
        <v>0</v>
      </c>
    </row>
    <row r="39" spans="1:6" ht="15" x14ac:dyDescent="0.25">
      <c r="A39" s="32" t="s">
        <v>64</v>
      </c>
      <c r="B39" s="21" t="s">
        <v>8</v>
      </c>
      <c r="C39" s="54">
        <v>0</v>
      </c>
      <c r="D39" s="31" t="str">
        <f t="shared" si="2"/>
        <v>0,00%</v>
      </c>
      <c r="E39" s="54">
        <v>0</v>
      </c>
      <c r="F39" s="60">
        <f t="shared" si="3"/>
        <v>0</v>
      </c>
    </row>
    <row r="40" spans="1:6" ht="15" x14ac:dyDescent="0.25">
      <c r="A40" s="32" t="s">
        <v>65</v>
      </c>
      <c r="B40" s="21"/>
      <c r="C40" s="54">
        <v>0</v>
      </c>
      <c r="D40" s="31" t="str">
        <f t="shared" si="2"/>
        <v>0,00%</v>
      </c>
      <c r="E40" s="54">
        <v>0</v>
      </c>
      <c r="F40" s="60">
        <f t="shared" si="3"/>
        <v>0</v>
      </c>
    </row>
    <row r="41" spans="1:6" ht="15" x14ac:dyDescent="0.25">
      <c r="A41" s="32" t="s">
        <v>66</v>
      </c>
      <c r="B41" s="21"/>
      <c r="C41" s="54">
        <v>0</v>
      </c>
      <c r="D41" s="31" t="str">
        <f t="shared" si="2"/>
        <v>0,00%</v>
      </c>
      <c r="E41" s="54">
        <v>0</v>
      </c>
      <c r="F41" s="60">
        <f t="shared" si="3"/>
        <v>0</v>
      </c>
    </row>
    <row r="42" spans="1:6" ht="15" x14ac:dyDescent="0.25">
      <c r="A42" s="32" t="s">
        <v>67</v>
      </c>
      <c r="B42" s="21"/>
      <c r="C42" s="54">
        <v>0</v>
      </c>
      <c r="D42" s="31" t="str">
        <f t="shared" si="2"/>
        <v>0,00%</v>
      </c>
      <c r="E42" s="54">
        <v>0</v>
      </c>
      <c r="F42" s="60">
        <f t="shared" si="3"/>
        <v>0</v>
      </c>
    </row>
    <row r="43" spans="1:6" ht="15" x14ac:dyDescent="0.25">
      <c r="A43" s="32" t="s">
        <v>68</v>
      </c>
      <c r="B43" s="21"/>
      <c r="C43" s="54">
        <v>0</v>
      </c>
      <c r="D43" s="31" t="str">
        <f t="shared" si="2"/>
        <v>0,00%</v>
      </c>
      <c r="E43" s="54">
        <v>0</v>
      </c>
      <c r="F43" s="60">
        <f t="shared" si="3"/>
        <v>0</v>
      </c>
    </row>
    <row r="44" spans="1:6" ht="15" x14ac:dyDescent="0.25">
      <c r="A44" s="32" t="s">
        <v>69</v>
      </c>
      <c r="B44" s="21"/>
      <c r="C44" s="54">
        <v>0</v>
      </c>
      <c r="D44" s="31" t="str">
        <f t="shared" si="2"/>
        <v>0,00%</v>
      </c>
      <c r="E44" s="54">
        <v>0</v>
      </c>
      <c r="F44" s="60">
        <f t="shared" si="3"/>
        <v>0</v>
      </c>
    </row>
    <row r="45" spans="1:6" ht="15" x14ac:dyDescent="0.25">
      <c r="A45" s="32" t="s">
        <v>141</v>
      </c>
      <c r="B45" s="21" t="s">
        <v>8</v>
      </c>
      <c r="C45" s="54">
        <v>0</v>
      </c>
      <c r="D45" s="31" t="str">
        <f t="shared" si="2"/>
        <v>0,00%</v>
      </c>
      <c r="E45" s="54">
        <v>0</v>
      </c>
      <c r="F45" s="60">
        <f t="shared" si="3"/>
        <v>0</v>
      </c>
    </row>
    <row r="46" spans="1:6" ht="15" x14ac:dyDescent="0.25">
      <c r="A46" s="32" t="s">
        <v>142</v>
      </c>
      <c r="B46" s="21" t="s">
        <v>8</v>
      </c>
      <c r="C46" s="54">
        <v>0</v>
      </c>
      <c r="D46" s="31" t="str">
        <f t="shared" si="2"/>
        <v>0,00%</v>
      </c>
      <c r="E46" s="54">
        <v>0</v>
      </c>
      <c r="F46" s="60">
        <f t="shared" si="3"/>
        <v>0</v>
      </c>
    </row>
    <row r="47" spans="1:6" ht="15" x14ac:dyDescent="0.25">
      <c r="A47" s="32" t="s">
        <v>143</v>
      </c>
      <c r="B47" s="21" t="s">
        <v>8</v>
      </c>
      <c r="C47" s="54">
        <v>0</v>
      </c>
      <c r="D47" s="31" t="str">
        <f t="shared" si="2"/>
        <v>0,00%</v>
      </c>
      <c r="E47" s="54">
        <v>0</v>
      </c>
      <c r="F47" s="60">
        <f t="shared" si="3"/>
        <v>0</v>
      </c>
    </row>
    <row r="48" spans="1:6" ht="15" x14ac:dyDescent="0.25">
      <c r="A48" s="32" t="s">
        <v>144</v>
      </c>
      <c r="B48" s="21" t="s">
        <v>8</v>
      </c>
      <c r="C48" s="54">
        <v>0</v>
      </c>
      <c r="D48" s="31" t="str">
        <f t="shared" si="2"/>
        <v>0,00%</v>
      </c>
      <c r="E48" s="54">
        <v>0</v>
      </c>
      <c r="F48" s="60">
        <f t="shared" si="3"/>
        <v>0</v>
      </c>
    </row>
    <row r="49" spans="1:6" ht="15" x14ac:dyDescent="0.25">
      <c r="A49" s="32" t="s">
        <v>145</v>
      </c>
      <c r="B49" s="21"/>
      <c r="C49" s="54">
        <v>0</v>
      </c>
      <c r="D49" s="31" t="str">
        <f t="shared" si="2"/>
        <v>0,00%</v>
      </c>
      <c r="E49" s="54">
        <v>0</v>
      </c>
      <c r="F49" s="60">
        <f t="shared" si="3"/>
        <v>0</v>
      </c>
    </row>
    <row r="50" spans="1:6" ht="18" customHeight="1" x14ac:dyDescent="0.25">
      <c r="A50" s="96" t="s">
        <v>51</v>
      </c>
      <c r="B50" s="97"/>
      <c r="C50" s="58">
        <f>SUM(C15,C17:C33,C35:C49)</f>
        <v>0</v>
      </c>
      <c r="D50" s="31" t="str">
        <f t="shared" si="2"/>
        <v>0,00%</v>
      </c>
      <c r="E50" s="59">
        <f>SUM(E15,E17:E33,E35:E49)</f>
        <v>0</v>
      </c>
      <c r="F50" s="59">
        <f>SUM(C50,E50)</f>
        <v>0</v>
      </c>
    </row>
    <row r="51" spans="1:6" ht="15" x14ac:dyDescent="0.25">
      <c r="A51" s="29" t="s">
        <v>20</v>
      </c>
      <c r="B51" s="23" t="s">
        <v>21</v>
      </c>
      <c r="C51" s="23" t="s">
        <v>129</v>
      </c>
      <c r="D51" s="29" t="s">
        <v>130</v>
      </c>
      <c r="E51" s="29" t="s">
        <v>3</v>
      </c>
      <c r="F51" s="29" t="s">
        <v>4</v>
      </c>
    </row>
    <row r="52" spans="1:6" ht="24" x14ac:dyDescent="0.25">
      <c r="A52" s="30" t="s">
        <v>22</v>
      </c>
      <c r="B52" s="24" t="s">
        <v>147</v>
      </c>
      <c r="C52" s="34"/>
      <c r="D52" s="34"/>
      <c r="E52" s="34"/>
      <c r="F52" s="35"/>
    </row>
    <row r="53" spans="1:6" ht="15" x14ac:dyDescent="0.25">
      <c r="A53" s="30" t="s">
        <v>23</v>
      </c>
      <c r="B53" s="16" t="s">
        <v>8</v>
      </c>
      <c r="C53" s="54">
        <v>0</v>
      </c>
      <c r="D53" s="31" t="str">
        <f t="shared" ref="D53:D63" si="4">IF(C53=0,"0,00%",C53/$C$65)</f>
        <v>0,00%</v>
      </c>
      <c r="E53" s="54">
        <v>0</v>
      </c>
      <c r="F53" s="60">
        <f>SUM(C53,E53)</f>
        <v>0</v>
      </c>
    </row>
    <row r="54" spans="1:6" ht="15" x14ac:dyDescent="0.25">
      <c r="A54" s="30" t="s">
        <v>24</v>
      </c>
      <c r="B54" s="16" t="s">
        <v>8</v>
      </c>
      <c r="C54" s="54">
        <v>0</v>
      </c>
      <c r="D54" s="31" t="str">
        <f t="shared" si="4"/>
        <v>0,00%</v>
      </c>
      <c r="E54" s="54">
        <v>0</v>
      </c>
      <c r="F54" s="60">
        <f t="shared" ref="F54:F62" si="5">SUM(C54,E54)</f>
        <v>0</v>
      </c>
    </row>
    <row r="55" spans="1:6" ht="15" x14ac:dyDescent="0.25">
      <c r="A55" s="30" t="s">
        <v>25</v>
      </c>
      <c r="B55" s="16" t="s">
        <v>8</v>
      </c>
      <c r="C55" s="54">
        <v>0</v>
      </c>
      <c r="D55" s="31" t="str">
        <f t="shared" si="4"/>
        <v>0,00%</v>
      </c>
      <c r="E55" s="54">
        <v>0</v>
      </c>
      <c r="F55" s="60">
        <f t="shared" si="5"/>
        <v>0</v>
      </c>
    </row>
    <row r="56" spans="1:6" ht="15" x14ac:dyDescent="0.25">
      <c r="A56" s="30" t="s">
        <v>26</v>
      </c>
      <c r="B56" s="16" t="s">
        <v>8</v>
      </c>
      <c r="C56" s="54">
        <v>0</v>
      </c>
      <c r="D56" s="31" t="str">
        <f t="shared" si="4"/>
        <v>0,00%</v>
      </c>
      <c r="E56" s="54">
        <v>0</v>
      </c>
      <c r="F56" s="60">
        <f t="shared" si="5"/>
        <v>0</v>
      </c>
    </row>
    <row r="57" spans="1:6" ht="15" x14ac:dyDescent="0.25">
      <c r="A57" s="30" t="s">
        <v>27</v>
      </c>
      <c r="B57" s="16" t="s">
        <v>8</v>
      </c>
      <c r="C57" s="54">
        <v>0</v>
      </c>
      <c r="D57" s="31" t="str">
        <f t="shared" si="4"/>
        <v>0,00%</v>
      </c>
      <c r="E57" s="54">
        <v>0</v>
      </c>
      <c r="F57" s="60">
        <f t="shared" si="5"/>
        <v>0</v>
      </c>
    </row>
    <row r="58" spans="1:6" ht="15" x14ac:dyDescent="0.25">
      <c r="A58" s="30" t="s">
        <v>28</v>
      </c>
      <c r="B58" s="16" t="s">
        <v>8</v>
      </c>
      <c r="C58" s="54">
        <v>0</v>
      </c>
      <c r="D58" s="31" t="str">
        <f t="shared" si="4"/>
        <v>0,00%</v>
      </c>
      <c r="E58" s="54">
        <v>0</v>
      </c>
      <c r="F58" s="60">
        <f t="shared" si="5"/>
        <v>0</v>
      </c>
    </row>
    <row r="59" spans="1:6" ht="15" x14ac:dyDescent="0.25">
      <c r="A59" s="30" t="s">
        <v>29</v>
      </c>
      <c r="B59" s="16" t="s">
        <v>8</v>
      </c>
      <c r="C59" s="54">
        <v>0</v>
      </c>
      <c r="D59" s="31" t="str">
        <f t="shared" si="4"/>
        <v>0,00%</v>
      </c>
      <c r="E59" s="54">
        <v>0</v>
      </c>
      <c r="F59" s="60">
        <f t="shared" si="5"/>
        <v>0</v>
      </c>
    </row>
    <row r="60" spans="1:6" ht="15" x14ac:dyDescent="0.25">
      <c r="A60" s="30" t="s">
        <v>30</v>
      </c>
      <c r="B60" s="16" t="s">
        <v>8</v>
      </c>
      <c r="C60" s="54">
        <v>0</v>
      </c>
      <c r="D60" s="31" t="str">
        <f t="shared" si="4"/>
        <v>0,00%</v>
      </c>
      <c r="E60" s="54">
        <v>0</v>
      </c>
      <c r="F60" s="60">
        <f t="shared" si="5"/>
        <v>0</v>
      </c>
    </row>
    <row r="61" spans="1:6" ht="15" x14ac:dyDescent="0.25">
      <c r="A61" s="30" t="s">
        <v>31</v>
      </c>
      <c r="B61" s="16" t="s">
        <v>8</v>
      </c>
      <c r="C61" s="54">
        <v>0</v>
      </c>
      <c r="D61" s="31" t="str">
        <f t="shared" si="4"/>
        <v>0,00%</v>
      </c>
      <c r="E61" s="54">
        <v>0</v>
      </c>
      <c r="F61" s="60">
        <f t="shared" si="5"/>
        <v>0</v>
      </c>
    </row>
    <row r="62" spans="1:6" ht="15" x14ac:dyDescent="0.25">
      <c r="A62" s="36" t="s">
        <v>32</v>
      </c>
      <c r="B62" s="16" t="s">
        <v>8</v>
      </c>
      <c r="C62" s="54">
        <v>0</v>
      </c>
      <c r="D62" s="31" t="str">
        <f t="shared" si="4"/>
        <v>0,00%</v>
      </c>
      <c r="E62" s="54">
        <v>0</v>
      </c>
      <c r="F62" s="60">
        <f t="shared" si="5"/>
        <v>0</v>
      </c>
    </row>
    <row r="63" spans="1:6" ht="36.75" customHeight="1" x14ac:dyDescent="0.25">
      <c r="A63" s="94" t="s">
        <v>148</v>
      </c>
      <c r="B63" s="95"/>
      <c r="C63" s="58">
        <f>SUM(C53:C62)</f>
        <v>0</v>
      </c>
      <c r="D63" s="61" t="str">
        <f t="shared" si="4"/>
        <v>0,00%</v>
      </c>
      <c r="E63" s="59">
        <f>SUM(E53:E62)</f>
        <v>0</v>
      </c>
      <c r="F63" s="59">
        <f>SUM(C63,E63)</f>
        <v>0</v>
      </c>
    </row>
    <row r="64" spans="1:6" ht="15" x14ac:dyDescent="0.25">
      <c r="A64" s="37"/>
      <c r="B64" s="26" t="s">
        <v>37</v>
      </c>
      <c r="C64" s="63" t="s">
        <v>40</v>
      </c>
      <c r="D64" s="64"/>
      <c r="E64" s="64"/>
      <c r="F64" s="65"/>
    </row>
    <row r="65" spans="1:6" ht="24" x14ac:dyDescent="0.25">
      <c r="A65" s="29" t="s">
        <v>33</v>
      </c>
      <c r="B65" s="45" t="s">
        <v>131</v>
      </c>
      <c r="C65" s="79">
        <f>SUM(C50,C63)</f>
        <v>0</v>
      </c>
      <c r="D65" s="80"/>
      <c r="E65" s="80"/>
      <c r="F65" s="81"/>
    </row>
    <row r="66" spans="1:6" ht="15" x14ac:dyDescent="0.25">
      <c r="A66" s="29" t="s">
        <v>34</v>
      </c>
      <c r="B66" s="27" t="s">
        <v>128</v>
      </c>
      <c r="C66" s="67">
        <f>SUM(E50,E63)</f>
        <v>0</v>
      </c>
      <c r="D66" s="68"/>
      <c r="E66" s="68"/>
      <c r="F66" s="69"/>
    </row>
    <row r="67" spans="1:6" ht="15" x14ac:dyDescent="0.25">
      <c r="A67" s="30" t="s">
        <v>55</v>
      </c>
      <c r="B67" s="27" t="s">
        <v>53</v>
      </c>
      <c r="C67" s="76">
        <v>0</v>
      </c>
      <c r="D67" s="77"/>
      <c r="E67" s="78"/>
      <c r="F67" s="82" t="str">
        <f>IF(SUM(C67,C68)&lt;&gt;C66, "Zbroj iznosa 4.1. i 4.2. mora biti jednak iznosu 4.!"," ")</f>
        <v xml:space="preserve"> </v>
      </c>
    </row>
    <row r="68" spans="1:6" ht="15" x14ac:dyDescent="0.25">
      <c r="A68" s="30" t="s">
        <v>56</v>
      </c>
      <c r="B68" s="27" t="s">
        <v>54</v>
      </c>
      <c r="C68" s="76">
        <v>0</v>
      </c>
      <c r="D68" s="77"/>
      <c r="E68" s="78"/>
      <c r="F68" s="83"/>
    </row>
    <row r="69" spans="1:6" ht="15" x14ac:dyDescent="0.25">
      <c r="A69" s="29" t="s">
        <v>35</v>
      </c>
      <c r="B69" s="27" t="s">
        <v>39</v>
      </c>
      <c r="C69" s="67">
        <f>SUM(C65,C66)</f>
        <v>0</v>
      </c>
      <c r="D69" s="68"/>
      <c r="E69" s="68"/>
      <c r="F69" s="69"/>
    </row>
    <row r="70" spans="1:6" ht="15" x14ac:dyDescent="0.25">
      <c r="A70" s="38"/>
      <c r="B70" s="39"/>
      <c r="C70" s="63" t="s">
        <v>41</v>
      </c>
      <c r="D70" s="64"/>
      <c r="E70" s="64"/>
      <c r="F70" s="65"/>
    </row>
    <row r="71" spans="1:6" ht="15" x14ac:dyDescent="0.25">
      <c r="A71" s="29" t="s">
        <v>48</v>
      </c>
      <c r="B71" s="28" t="s">
        <v>132</v>
      </c>
      <c r="C71" s="70" t="str">
        <f>IF(C65=0,"0,00%",C65/$C$69)</f>
        <v>0,00%</v>
      </c>
      <c r="D71" s="71"/>
      <c r="E71" s="71"/>
      <c r="F71" s="72"/>
    </row>
    <row r="72" spans="1:6" ht="15" x14ac:dyDescent="0.25">
      <c r="A72" s="29" t="s">
        <v>38</v>
      </c>
      <c r="B72" s="28" t="s">
        <v>36</v>
      </c>
      <c r="C72" s="73" t="str">
        <f>IF(C66=0,"0,00%",C66/$C$69)</f>
        <v>0,00%</v>
      </c>
      <c r="D72" s="74"/>
      <c r="E72" s="74"/>
      <c r="F72" s="75"/>
    </row>
    <row r="73" spans="1:6" ht="15" x14ac:dyDescent="0.25">
      <c r="A73" s="11"/>
      <c r="B73" s="47"/>
      <c r="C73" s="47"/>
      <c r="D73" s="47"/>
      <c r="E73" s="47"/>
      <c r="F73" s="48"/>
    </row>
    <row r="74" spans="1:6" ht="15" x14ac:dyDescent="0.25">
      <c r="A74" s="88" t="s">
        <v>49</v>
      </c>
      <c r="B74" s="88"/>
      <c r="C74" s="66"/>
      <c r="D74" s="66"/>
      <c r="E74" s="66"/>
      <c r="F74" s="66"/>
    </row>
    <row r="75" spans="1:6" ht="15" x14ac:dyDescent="0.25">
      <c r="A75" s="46"/>
      <c r="B75" s="46"/>
      <c r="C75" s="49"/>
      <c r="D75" s="49"/>
      <c r="E75" s="49"/>
      <c r="F75" s="44"/>
    </row>
    <row r="76" spans="1:6" ht="15" x14ac:dyDescent="0.25">
      <c r="A76" s="11"/>
      <c r="B76" s="2"/>
      <c r="C76" s="90"/>
      <c r="D76" s="90"/>
      <c r="E76" s="90"/>
      <c r="F76" s="90"/>
    </row>
    <row r="77" spans="1:6" ht="15" x14ac:dyDescent="0.25">
      <c r="A77" s="11"/>
      <c r="B77" s="2"/>
      <c r="C77" s="87" t="s">
        <v>134</v>
      </c>
      <c r="D77" s="87"/>
      <c r="E77" s="87"/>
      <c r="F77" s="87"/>
    </row>
    <row r="78" spans="1:6" ht="15" x14ac:dyDescent="0.25">
      <c r="A78" s="88" t="s">
        <v>50</v>
      </c>
      <c r="B78" s="88"/>
      <c r="C78" s="66"/>
      <c r="D78" s="66"/>
      <c r="E78" s="66"/>
      <c r="F78" s="66"/>
    </row>
    <row r="79" spans="1:6" ht="15" x14ac:dyDescent="0.25">
      <c r="A79" s="46"/>
      <c r="B79" s="46"/>
      <c r="C79" s="49"/>
      <c r="D79" s="49"/>
      <c r="E79" s="49"/>
      <c r="F79" s="49"/>
    </row>
    <row r="80" spans="1:6" ht="15" x14ac:dyDescent="0.25">
      <c r="A80" s="11"/>
      <c r="B80" s="47"/>
      <c r="C80" s="89"/>
      <c r="D80" s="89"/>
      <c r="E80" s="89"/>
      <c r="F80" s="89"/>
    </row>
    <row r="81" spans="1:6" ht="15" x14ac:dyDescent="0.25">
      <c r="A81" s="11"/>
      <c r="B81" s="2"/>
      <c r="C81" s="87" t="s">
        <v>134</v>
      </c>
      <c r="D81" s="87"/>
      <c r="E81" s="87"/>
      <c r="F81" s="87"/>
    </row>
    <row r="82" spans="1:6" ht="15" x14ac:dyDescent="0.25">
      <c r="A82" s="11"/>
      <c r="B82" s="3"/>
      <c r="C82" s="3"/>
      <c r="D82" s="3"/>
      <c r="E82" s="47"/>
      <c r="F82" s="47"/>
    </row>
    <row r="83" spans="1:6" ht="15" x14ac:dyDescent="0.25">
      <c r="A83" s="52"/>
      <c r="B83" s="52"/>
      <c r="C83" s="53" t="s">
        <v>135</v>
      </c>
      <c r="F83" s="52"/>
    </row>
    <row r="84" spans="1:6" ht="15" x14ac:dyDescent="0.25">
      <c r="A84" s="87"/>
      <c r="B84" s="87"/>
      <c r="C84" s="87"/>
      <c r="D84" s="87"/>
      <c r="E84" s="87"/>
      <c r="F84" s="87"/>
    </row>
    <row r="85" spans="1:6" ht="15" hidden="1" customHeight="1" x14ac:dyDescent="0.25">
      <c r="A85" s="14"/>
      <c r="B85" s="1"/>
      <c r="C85" s="4"/>
      <c r="D85" s="4"/>
      <c r="E85" s="4"/>
      <c r="F85" s="4"/>
    </row>
    <row r="86" spans="1:6" ht="15" hidden="1" customHeight="1" x14ac:dyDescent="0.25"/>
    <row r="87" spans="1:6" ht="15" hidden="1" customHeight="1" x14ac:dyDescent="0.25"/>
  </sheetData>
  <sheetProtection algorithmName="SHA-512" hashValue="Tm23R9bWTVjajLqmhiDxUotWZCaDfXWXkDq6hcRZdcmrFh3ecsw8CMnIkkPq49Hx1VgDURdOT5hh0Wpg2lrl0Q==" saltValue="wBDDWmpott572auIGZYtkQ==" spinCount="100000" sheet="1" selectLockedCells="1"/>
  <protectedRanges>
    <protectedRange algorithmName="SHA-512" hashValue="3/rFZtKuQaCK4aEV2XGmCdz9Yt03wkzkys8HqFxKcevr5Zqqd+tb8HDpL+FQAE92jvKg2W5huwOxe2+0EOvZ1w==" saltValue="gbc5KqmfKeNje+XNtnhU3Q==" spinCount="100000" sqref="C15 E15 C67:C68 E53:E62 D10:D11 B17:B31 B53:C62 C17:C33 E17:E33 B35:C49 E35:E49" name="Range1"/>
  </protectedRanges>
  <dataConsolidate/>
  <mergeCells count="32">
    <mergeCell ref="A1:F1"/>
    <mergeCell ref="A8:F8"/>
    <mergeCell ref="A6:F6"/>
    <mergeCell ref="A63:B63"/>
    <mergeCell ref="A50:B50"/>
    <mergeCell ref="A12:F12"/>
    <mergeCell ref="C13:F13"/>
    <mergeCell ref="A2:F2"/>
    <mergeCell ref="A4:F4"/>
    <mergeCell ref="A7:F7"/>
    <mergeCell ref="B9:F9"/>
    <mergeCell ref="C10:F10"/>
    <mergeCell ref="C11:F11"/>
    <mergeCell ref="A84:F84"/>
    <mergeCell ref="A74:B74"/>
    <mergeCell ref="A78:B78"/>
    <mergeCell ref="C80:F80"/>
    <mergeCell ref="C76:F76"/>
    <mergeCell ref="C77:F77"/>
    <mergeCell ref="C81:F81"/>
    <mergeCell ref="C74:F74"/>
    <mergeCell ref="C70:F70"/>
    <mergeCell ref="C64:F64"/>
    <mergeCell ref="C78:F78"/>
    <mergeCell ref="C69:F69"/>
    <mergeCell ref="C71:F71"/>
    <mergeCell ref="C72:F72"/>
    <mergeCell ref="C68:E68"/>
    <mergeCell ref="C65:F65"/>
    <mergeCell ref="C66:F66"/>
    <mergeCell ref="F67:F68"/>
    <mergeCell ref="C67:E67"/>
  </mergeCells>
  <conditionalFormatting sqref="F67:F68">
    <cfRule type="containsText" dxfId="9" priority="17" operator="containsText" text="Zbroj iznosa 4.1. i 4.2. mora biti jednak iznosu 4.!">
      <formula>NOT(ISERROR(SEARCH("Zbroj iznosa 4.1. i 4.2. mora biti jednak iznosu 4.!",F67)))</formula>
    </cfRule>
  </conditionalFormatting>
  <conditionalFormatting sqref="C65:F65">
    <cfRule type="cellIs" dxfId="8" priority="8" operator="greaterThan">
      <formula>18000</formula>
    </cfRule>
    <cfRule type="cellIs" dxfId="7" priority="9" operator="lessThan">
      <formula>2000</formula>
    </cfRule>
    <cfRule type="cellIs" dxfId="6" priority="10" operator="between">
      <formula>2000</formula>
      <formula>18000</formula>
    </cfRule>
  </conditionalFormatting>
  <conditionalFormatting sqref="C71:F71">
    <cfRule type="cellIs" dxfId="5" priority="3" operator="lessThan">
      <formula>0.8</formula>
    </cfRule>
    <cfRule type="cellIs" dxfId="4" priority="7" operator="greaterThan">
      <formula>0.8</formula>
    </cfRule>
  </conditionalFormatting>
  <conditionalFormatting sqref="D63">
    <cfRule type="cellIs" dxfId="3" priority="4" operator="lessThan">
      <formula>0.2</formula>
    </cfRule>
    <cfRule type="cellIs" dxfId="2" priority="6" operator="greaterThan">
      <formula>0.2</formula>
    </cfRule>
  </conditionalFormatting>
  <conditionalFormatting sqref="C72:F72">
    <cfRule type="cellIs" dxfId="1" priority="1" operator="lessThan">
      <formula>0.2</formula>
    </cfRule>
    <cfRule type="cellIs" dxfId="0" priority="2" operator="greaterThan">
      <formula>0.2</formula>
    </cfRule>
  </conditionalFormatting>
  <dataValidations count="3">
    <dataValidation type="textLength" operator="equal" allowBlank="1" showInputMessage="1" showErrorMessage="1" errorTitle="Greška!!!" error="OIB mora sadržavati 11 znamenki" promptTitle="Unesite OIB" prompt="OIB mora sadržavati 11 znamenki" sqref="C11">
      <formula1>11</formula1>
    </dataValidation>
    <dataValidation type="custom" allowBlank="1" showInputMessage="1" showErrorMessage="1" errorTitle="Greška!!!" error="Zbroj stavki 4.1. i 4.2. mora biti jednak planu prihoda ostalo" sqref="C66:F66">
      <formula1>SUM(C67:E68)</formula1>
    </dataValidation>
    <dataValidation type="decimal" operator="notEqual" allowBlank="1" showInputMessage="1" showErrorMessage="1" sqref="F67:F68">
      <formula1>C66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1200150</xdr:colOff>
                <xdr:row>0</xdr:row>
                <xdr:rowOff>0</xdr:rowOff>
              </from>
              <to>
                <xdr:col>1</xdr:col>
                <xdr:colOff>1457325</xdr:colOff>
                <xdr:row>0</xdr:row>
                <xdr:rowOff>266700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39"/>
  <sheetViews>
    <sheetView workbookViewId="0">
      <selection activeCell="F15" sqref="F15:F35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2:6" ht="15.75" x14ac:dyDescent="0.25">
      <c r="C3" s="5" t="s">
        <v>52</v>
      </c>
    </row>
    <row r="4" spans="2:6" ht="31.5" x14ac:dyDescent="0.25">
      <c r="C4" s="6" t="s">
        <v>58</v>
      </c>
    </row>
    <row r="5" spans="2:6" ht="15.75" x14ac:dyDescent="0.25">
      <c r="C5" s="5" t="s">
        <v>59</v>
      </c>
    </row>
    <row r="8" spans="2:6" x14ac:dyDescent="0.25">
      <c r="C8" s="7" t="s">
        <v>119</v>
      </c>
    </row>
    <row r="9" spans="2:6" x14ac:dyDescent="0.25">
      <c r="C9" s="8" t="s">
        <v>118</v>
      </c>
    </row>
    <row r="10" spans="2:6" x14ac:dyDescent="0.25">
      <c r="C10" s="8" t="s">
        <v>120</v>
      </c>
    </row>
    <row r="11" spans="2:6" x14ac:dyDescent="0.25">
      <c r="C11" s="8" t="s">
        <v>70</v>
      </c>
    </row>
    <row r="12" spans="2:6" x14ac:dyDescent="0.25">
      <c r="C12" s="8" t="s">
        <v>71</v>
      </c>
    </row>
    <row r="15" spans="2:6" x14ac:dyDescent="0.25">
      <c r="B15" s="20">
        <v>1</v>
      </c>
      <c r="C15" s="9" t="s">
        <v>72</v>
      </c>
      <c r="F15" s="42" t="s">
        <v>97</v>
      </c>
    </row>
    <row r="16" spans="2:6" x14ac:dyDescent="0.25">
      <c r="B16" s="20">
        <v>2</v>
      </c>
      <c r="C16" s="9" t="s">
        <v>73</v>
      </c>
      <c r="F16" s="42" t="s">
        <v>98</v>
      </c>
    </row>
    <row r="17" spans="2:6" x14ac:dyDescent="0.25">
      <c r="B17" s="20">
        <v>3</v>
      </c>
      <c r="C17" s="9" t="s">
        <v>74</v>
      </c>
      <c r="F17" s="42" t="s">
        <v>99</v>
      </c>
    </row>
    <row r="18" spans="2:6" x14ac:dyDescent="0.25">
      <c r="B18" s="20">
        <v>4</v>
      </c>
      <c r="C18" s="9" t="s">
        <v>75</v>
      </c>
      <c r="F18" s="42" t="s">
        <v>100</v>
      </c>
    </row>
    <row r="19" spans="2:6" x14ac:dyDescent="0.25">
      <c r="B19" s="20">
        <v>5</v>
      </c>
      <c r="C19" s="9" t="s">
        <v>76</v>
      </c>
      <c r="F19" s="42" t="s">
        <v>101</v>
      </c>
    </row>
    <row r="20" spans="2:6" x14ac:dyDescent="0.25">
      <c r="B20" s="20">
        <v>6</v>
      </c>
      <c r="C20" s="9" t="s">
        <v>77</v>
      </c>
      <c r="F20" s="42" t="s">
        <v>102</v>
      </c>
    </row>
    <row r="21" spans="2:6" x14ac:dyDescent="0.25">
      <c r="B21" s="20">
        <v>7</v>
      </c>
      <c r="C21" s="9" t="s">
        <v>78</v>
      </c>
      <c r="F21" s="42" t="s">
        <v>103</v>
      </c>
    </row>
    <row r="22" spans="2:6" x14ac:dyDescent="0.25">
      <c r="B22" s="20">
        <v>8</v>
      </c>
      <c r="C22" s="9" t="s">
        <v>79</v>
      </c>
      <c r="F22" s="42" t="s">
        <v>104</v>
      </c>
    </row>
    <row r="23" spans="2:6" x14ac:dyDescent="0.25">
      <c r="B23" s="20">
        <v>9</v>
      </c>
      <c r="C23" s="9" t="s">
        <v>80</v>
      </c>
      <c r="F23" s="42" t="s">
        <v>105</v>
      </c>
    </row>
    <row r="24" spans="2:6" x14ac:dyDescent="0.25">
      <c r="B24" s="20">
        <v>10</v>
      </c>
      <c r="C24" s="9" t="s">
        <v>81</v>
      </c>
      <c r="F24" s="42" t="s">
        <v>106</v>
      </c>
    </row>
    <row r="25" spans="2:6" x14ac:dyDescent="0.25">
      <c r="B25" s="20">
        <v>11</v>
      </c>
      <c r="C25" s="9" t="s">
        <v>82</v>
      </c>
      <c r="F25" s="42" t="s">
        <v>107</v>
      </c>
    </row>
    <row r="26" spans="2:6" x14ac:dyDescent="0.25">
      <c r="B26" s="20">
        <v>12</v>
      </c>
      <c r="C26" s="9" t="s">
        <v>83</v>
      </c>
      <c r="F26" s="42" t="s">
        <v>108</v>
      </c>
    </row>
    <row r="27" spans="2:6" x14ac:dyDescent="0.25">
      <c r="B27" s="20">
        <v>13</v>
      </c>
      <c r="C27" s="9" t="s">
        <v>84</v>
      </c>
      <c r="F27" s="42" t="s">
        <v>109</v>
      </c>
    </row>
    <row r="28" spans="2:6" x14ac:dyDescent="0.25">
      <c r="B28" s="20">
        <v>14</v>
      </c>
      <c r="C28" s="9" t="s">
        <v>85</v>
      </c>
      <c r="F28" s="42" t="s">
        <v>110</v>
      </c>
    </row>
    <row r="29" spans="2:6" x14ac:dyDescent="0.25">
      <c r="B29" s="20">
        <v>15</v>
      </c>
      <c r="C29" s="9" t="s">
        <v>86</v>
      </c>
      <c r="F29" s="42" t="s">
        <v>111</v>
      </c>
    </row>
    <row r="30" spans="2:6" x14ac:dyDescent="0.25">
      <c r="B30" s="20">
        <v>16</v>
      </c>
      <c r="C30" s="9" t="s">
        <v>87</v>
      </c>
      <c r="F30" s="42" t="s">
        <v>112</v>
      </c>
    </row>
    <row r="31" spans="2:6" x14ac:dyDescent="0.25">
      <c r="B31" s="20">
        <v>17</v>
      </c>
      <c r="C31" s="9" t="s">
        <v>88</v>
      </c>
      <c r="F31" s="42" t="s">
        <v>113</v>
      </c>
    </row>
    <row r="32" spans="2:6" x14ac:dyDescent="0.25">
      <c r="B32" s="20">
        <v>18</v>
      </c>
      <c r="C32" s="9" t="s">
        <v>89</v>
      </c>
      <c r="F32" s="42" t="s">
        <v>114</v>
      </c>
    </row>
    <row r="33" spans="2:6" x14ac:dyDescent="0.25">
      <c r="B33" s="20">
        <v>19</v>
      </c>
      <c r="C33" s="9" t="s">
        <v>90</v>
      </c>
      <c r="F33" s="42" t="s">
        <v>115</v>
      </c>
    </row>
    <row r="34" spans="2:6" x14ac:dyDescent="0.25">
      <c r="B34" s="20">
        <v>20</v>
      </c>
      <c r="C34" s="9" t="s">
        <v>91</v>
      </c>
      <c r="F34" s="42" t="s">
        <v>116</v>
      </c>
    </row>
    <row r="35" spans="2:6" x14ac:dyDescent="0.25">
      <c r="B35" s="20">
        <v>21</v>
      </c>
      <c r="C35" s="9" t="s">
        <v>92</v>
      </c>
      <c r="F35" s="43" t="s">
        <v>117</v>
      </c>
    </row>
    <row r="36" spans="2:6" x14ac:dyDescent="0.25">
      <c r="B36" s="20">
        <v>22</v>
      </c>
      <c r="C36" s="9" t="s">
        <v>93</v>
      </c>
    </row>
    <row r="37" spans="2:6" x14ac:dyDescent="0.25">
      <c r="B37" s="20">
        <v>23</v>
      </c>
      <c r="C37" s="9" t="s">
        <v>94</v>
      </c>
    </row>
    <row r="38" spans="2:6" x14ac:dyDescent="0.25">
      <c r="B38" s="20">
        <v>24</v>
      </c>
      <c r="C38" s="9" t="s">
        <v>95</v>
      </c>
    </row>
    <row r="39" spans="2:6" x14ac:dyDescent="0.25">
      <c r="B39" s="20">
        <v>25</v>
      </c>
      <c r="C39" s="9" t="s">
        <v>96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 1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2023-01-23T10:05:50Z</cp:lastPrinted>
  <dcterms:created xsi:type="dcterms:W3CDTF">2016-04-12T13:16:23Z</dcterms:created>
  <dcterms:modified xsi:type="dcterms:W3CDTF">2023-01-31T11:46:33Z</dcterms:modified>
  <cp:contentStatus/>
</cp:coreProperties>
</file>